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9cf8dcc6846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w to Use" sheetId="1" r:id="R421d1f57311d4b2e"/>
    <x:sheet xmlns:r="http://schemas.openxmlformats.org/officeDocument/2006/relationships" name="Vehicle Comparison" sheetId="2" r:id="R41b2d55638c94fa7"/>
    <x:sheet xmlns:r="http://schemas.openxmlformats.org/officeDocument/2006/relationships" name="Decision Factors" sheetId="3" r:id="Rbb6e2dab268d44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"/>
  </x:numFmts>
  <x:fonts count="12">
    <x:font>
      <x:sz val="11"/>
      <x:name val="Carlito"/>
    </x:font>
    <x:font>
      <x:sz val="11"/>
      <x:color rgb="FF1F2937"/>
      <x:name val="Aptos"/>
    </x:font>
    <x:font>
      <x:b/>
      <x:sz val="18"/>
      <x:color rgb="FFFFFFFF"/>
      <x:name val="Aptos"/>
    </x:font>
    <x:font>
      <x:i/>
      <x:sz val="11"/>
      <x:color rgb="FF17365D"/>
      <x:name val="Aptos"/>
    </x:font>
    <x:font>
      <x:b/>
      <x:sz val="11"/>
      <x:color rgb="FFFFFFFF"/>
      <x:name val="Aptos"/>
    </x:font>
    <x:font>
      <x:b/>
      <x:i/>
      <x:sz val="12"/>
      <x:color rgb="FF17365D"/>
      <x:name val="Aptos"/>
    </x:font>
    <x:font>
      <x:b/>
      <x:sz val="12"/>
      <x:color rgb="FF1F2937"/>
      <x:name val="Aptos"/>
    </x:font>
    <x:font>
      <x:i/>
      <x:sz val="12"/>
      <x:color rgb="FF1F2937"/>
      <x:name val="Aptos"/>
    </x:font>
    <x:font>
      <x:sz val="12"/>
      <x:color rgb="FF1F2937"/>
      <x:name val="Aptos"/>
    </x:font>
    <x:font>
      <x:b/>
      <x:i/>
      <x:sz val="12"/>
      <x:color rgb="FF1F2937"/>
      <x:name val="Aptos"/>
    </x:font>
    <x:font>
      <x:i/>
      <x:sz val="12"/>
      <x:color rgb="FF17365D"/>
      <x:name val="Aptos"/>
    </x:font>
    <x:font>
      <x:b/>
      <x:sz val="12"/>
      <x:color rgb="FFFFFFFF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6F1E5"/>
      </x:patternFill>
    </x:fill>
    <x:fill>
      <x:patternFill patternType="solid">
        <x:fgColor rgb="FFC49A53"/>
      </x:patternFill>
    </x:fill>
    <x:fill>
      <x:patternFill patternType="solid">
        <x:fgColor rgb="FFF4F5F7"/>
      </x:patternFill>
    </x:fill>
    <x:fill>
      <x:patternFill patternType="solid">
        <x:fgColor rgb="FF204873"/>
      </x:patternFill>
    </x:fill>
    <x:fill>
      <x:patternFill patternType="solid">
        <x:fgColor rgb="FFDCEAF7"/>
      </x:patternFill>
    </x:fill>
  </x:fills>
  <x:borders count="2">
    <x:border/>
    <x:border/>
  </x:borders>
  <x:cellStyleXfs count="1">
    <x:xf numFmtId="0" fontId="0" fillId="0" borderId="0"/>
  </x:cellStyleXfs>
  <x:cellXfs count="77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2" borderId="1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0" fontId="1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1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horizontal="center"/>
    </x:xf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wrapText="1"/>
    </x:xf>
    <x:xf numFmtId="0" fontId="1" fillId="5" borderId="1" xfId="0" applyNumberFormat="1" applyFont="1" applyFill="1" applyBorder="1"/>
    <x:xf numFmtId="0" fontId="1" fillId="5" borderId="1" xfId="0" applyNumberFormat="1" applyFont="1" applyFill="1" applyBorder="1" applyAlignment="1">
      <x:alignment wrapText="1"/>
    </x:xf>
    <x:xf numFmtId="0" fontId="1" fillId="6" borderId="0" xfId="0" applyNumberFormat="1" applyFont="1" applyFill="1" applyBorder="1"/>
    <x:xf numFmtId="0" fontId="4" fillId="6" borderId="0" xfId="0" applyNumberFormat="1" applyFont="1" applyFill="1" applyBorder="1"/>
    <x:xf numFmtId="0" fontId="1" fillId="6" borderId="1" xfId="0" applyNumberFormat="1" applyFont="1" applyFill="1" applyBorder="1"/>
    <x:xf numFmtId="0" fontId="4" fillId="6" borderId="1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horizontal="center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horizontal="center"/>
    </x:xf>
    <x:xf numFmtId="0" fontId="1" fillId="7" borderId="0" xfId="0" applyNumberFormat="1" applyFont="1" applyFill="1" applyBorder="1"/>
    <x:xf numFmtId="0" fontId="1" fillId="7" borderId="1" xfId="0" applyNumberFormat="1" applyFont="1" applyFill="1" applyBorder="1"/>
    <x:xf numFmtId="200" fontId="1" fillId="7" borderId="0" xfId="0" applyNumberFormat="1" applyFont="1" applyFill="1" applyBorder="1"/>
    <x:xf numFmtId="200" fontId="1" fillId="7" borderId="1" xfId="0" applyNumberFormat="1" applyFont="1" applyFill="1" applyBorder="1"/>
    <x:xf numFmtId="200" fontId="4" fillId="4" borderId="0" xfId="0" applyNumberFormat="1" applyFont="1" applyFill="1" applyBorder="1"/>
    <x:xf numFmtId="200" fontId="4" fillId="4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200" fontId="1" fillId="0" borderId="0" xfId="0" applyNumberFormat="1" applyFont="1" applyFill="1" applyBorder="1"/>
    <x:xf numFmtId="200" fontId="1" fillId="0" borderId="1" xfId="0" applyNumberFormat="1" applyFont="1" applyFill="1" applyBorder="1"/>
    <x:xf numFmtId="200" fontId="1" fillId="3" borderId="0" xfId="0" applyNumberFormat="1" applyFont="1" applyFill="1" applyBorder="1"/>
    <x:xf numFmtId="200" fontId="1" fillId="3" borderId="1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 vertical="center"/>
    </x:xf>
    <x:xf numFmtId="0" fontId="7" fillId="3" borderId="0" xfId="0" applyNumberFormat="1" applyFont="1" applyFill="1" applyBorder="1" applyAlignment="1">
      <x:alignment horizontal="center" wrapText="1"/>
    </x:xf>
    <x:xf numFmtId="0" fontId="8" fillId="0" borderId="0" xfId="0" applyNumberFormat="1" applyFont="1" applyFill="1" applyBorder="1"/>
    <x:xf numFmtId="0" fontId="6" fillId="4" borderId="0" xfId="0" applyNumberFormat="1" applyFont="1" applyFill="1" applyBorder="1" applyAlignment="1">
      <x:alignment horizontal="center"/>
    </x:xf>
    <x:xf numFmtId="0" fontId="8" fillId="5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/>
    <x:xf numFmtId="0" fontId="8" fillId="3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horizontal="center"/>
    </x:xf>
    <x:xf numFmtId="200" fontId="8" fillId="7" borderId="0" xfId="0" applyNumberFormat="1" applyFont="1" applyFill="1" applyBorder="1"/>
    <x:xf numFmtId="0" fontId="8" fillId="7" borderId="0" xfId="0" applyNumberFormat="1" applyFont="1" applyFill="1" applyBorder="1"/>
    <x:xf numFmtId="0" fontId="6" fillId="4" borderId="0" xfId="0" applyNumberFormat="1" applyFont="1" applyFill="1" applyBorder="1"/>
    <x:xf numFmtId="200" fontId="6" fillId="4" borderId="0" xfId="0" applyNumberFormat="1" applyFont="1" applyFill="1" applyBorder="1"/>
    <x:xf numFmtId="0" fontId="6" fillId="2" borderId="0" xfId="0" applyNumberFormat="1" applyFont="1" applyFill="1" applyBorder="1"/>
    <x:xf numFmtId="0" fontId="8" fillId="3" borderId="0" xfId="0" applyNumberFormat="1" applyFont="1" applyFill="1" applyBorder="1"/>
    <x:xf numFmtId="200" fontId="8" fillId="3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10" fillId="3" borderId="0" xfId="0" applyNumberFormat="1" applyFont="1" applyFill="1" applyBorder="1" applyAlignment="1">
      <x:alignment horizontal="center" wrapText="1"/>
    </x:xf>
    <x:xf numFmtId="0" fontId="11" fillId="6" borderId="0" xfId="0" applyNumberFormat="1" applyFont="1" applyFill="1" applyBorder="1"/>
    <x:xf numFmtId="0" fontId="11" fillId="2" borderId="0" xfId="0" applyNumberFormat="1" applyFont="1" applyFill="1" applyBorder="1"/>
    <x:xf numFmtId="0" fontId="11" fillId="4" borderId="0" xfId="0" applyNumberFormat="1" applyFont="1" applyFill="1" applyBorder="1"/>
    <x:xf numFmtId="200" fontId="11" fillId="4" borderId="0" xfId="0" applyNumberFormat="1" applyFont="1" applyFill="1" applyBorder="1"/>
    <x:xf numFmtId="0" fontId="11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17a2c1ebfd40c9" /><Relationship Type="http://schemas.openxmlformats.org/officeDocument/2006/relationships/theme" Target="/xl/theme/theme1.xml" Id="R27ead4ab99154123" /><Relationship Type="http://schemas.openxmlformats.org/officeDocument/2006/relationships/sharedStrings" Target="/xl/sharedStrings.xml" Id="Ra04e5874eab74b97" /><Relationship Type="http://schemas.openxmlformats.org/officeDocument/2006/relationships/worksheet" Target="/xl/worksheets/sheet1.xml" Id="R421d1f57311d4b2e" /><Relationship Type="http://schemas.openxmlformats.org/officeDocument/2006/relationships/worksheet" Target="/xl/worksheets/sheet2.xml" Id="R41b2d55638c94fa7" /><Relationship Type="http://schemas.openxmlformats.org/officeDocument/2006/relationships/worksheet" Target="/xl/worksheets/sheet3.xml" Id="Rbb6e2dab268d444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</x:cols>
  <x:sheetData>
    <x:row r="1" ht="32" customHeight="1">
      <x:c r="A1" s="7" t="str">
        <x:v>VEHICLE SHIP-VS.-BUY WORKSHEET — HOW TO USE</x:v>
      </x:c>
      <x:c r="B1" s="7"/>
      <x:c r="C1" s="7"/>
      <x:c r="D1" s="7"/>
      <x:c r="E1" s="7"/>
      <x:c r="F1" s="7"/>
      <x:c r="G1" s="2"/>
      <x:c r="H1" s="2"/>
    </x:row>
    <x:row r="2" ht="30" customHeight="1">
      <x:c r="A2" s="71" t="str">
        <x:v>Compare the practical and financial implications of bringing a vehicle versus acquiring one in Israel.</x:v>
      </x:c>
      <x:c r="B2" s="71"/>
      <x:c r="C2" s="71"/>
      <x:c r="D2" s="71"/>
      <x:c r="E2" s="71"/>
      <x:c r="F2" s="71"/>
      <x:c r="G2" s="2"/>
      <x:c r="H2" s="2"/>
    </x:row>
    <x:row r="3">
      <x:c r="A3" s="57"/>
      <x:c r="B3" s="57"/>
      <x:c r="C3" s="57"/>
      <x:c r="D3" s="57"/>
      <x:c r="E3" s="57"/>
      <x:c r="F3" s="57"/>
      <x:c r="G3" s="2"/>
      <x:c r="H3" s="2"/>
    </x:row>
    <x:row r="4">
      <x:c r="A4" s="57"/>
      <x:c r="B4" s="57"/>
      <x:c r="C4" s="57"/>
      <x:c r="D4" s="57"/>
      <x:c r="E4" s="57"/>
      <x:c r="F4" s="57"/>
      <x:c r="G4" s="2"/>
      <x:c r="H4" s="2"/>
    </x:row>
    <x:row r="5" ht="43" customHeight="1">
      <x:c r="A5" s="58" t="n">
        <x:v>1</x:v>
      </x:c>
      <x:c r="B5" s="59" t="str">
        <x:v>First confirm whether your specific vehicle and circumstances are eligible under current Israeli import rules. Do not make a shipping commitment from this worksheet alone.</x:v>
      </x:c>
      <x:c r="C5" s="59"/>
      <x:c r="D5" s="59"/>
      <x:c r="E5" s="59"/>
      <x:c r="F5" s="59"/>
      <x:c r="G5" s="2"/>
      <x:c r="H5" s="2"/>
    </x:row>
    <x:row r="6" ht="43" customHeight="1">
      <x:c r="A6" s="58" t="n">
        <x:v>2</x:v>
      </x:c>
      <x:c r="B6" s="59" t="str">
        <x:v>Enter actual quotes whenever possible: vehicle shipping, port/handling, insurance, compliance/modification, licensing/registration, and the Israeli purchase price of a realistic alternative.</x:v>
      </x:c>
      <x:c r="C6" s="59"/>
      <x:c r="D6" s="59"/>
      <x:c r="E6" s="59"/>
      <x:c r="F6" s="59"/>
      <x:c r="G6" s="2"/>
      <x:c r="H6" s="2"/>
    </x:row>
    <x:row r="7" ht="43" customHeight="1">
      <x:c r="A7" s="58" t="n">
        <x:v>3</x:v>
      </x:c>
      <x:c r="B7" s="59" t="str">
        <x:v>Enter the current U.S. sale value of your vehicle. Selling it can create cash available toward an Israeli replacement.</x:v>
      </x:c>
      <x:c r="C7" s="59"/>
      <x:c r="D7" s="59"/>
      <x:c r="E7" s="59"/>
      <x:c r="F7" s="59"/>
      <x:c r="G7" s="2"/>
      <x:c r="H7" s="2"/>
    </x:row>
    <x:row r="8" ht="43" customHeight="1">
      <x:c r="A8" s="58" t="n">
        <x:v>4</x:v>
      </x:c>
      <x:c r="B8" s="59" t="str">
        <x:v>Use the Decision Factors sheet for issues that dollars do not capture: model suitability, service/parts, parking, timing, warranty, accessibility, and convenience.</x:v>
      </x:c>
      <x:c r="C8" s="59"/>
      <x:c r="D8" s="59"/>
      <x:c r="E8" s="59"/>
      <x:c r="F8" s="59"/>
      <x:c r="G8" s="2"/>
      <x:c r="H8" s="2"/>
    </x:row>
    <x:row r="9" ht="43" customHeight="1">
      <x:c r="A9" s="58" t="n">
        <x:v>5</x:v>
      </x:c>
      <x:c r="B9" s="59" t="str">
        <x:v>Recheck current taxes, eligibility, standards, and procedures with the appropriate Israeli authorities and qualified import/shipping professionals before acting.</x:v>
      </x:c>
      <x:c r="C9" s="59"/>
      <x:c r="D9" s="59"/>
      <x:c r="E9" s="59"/>
      <x:c r="F9" s="59"/>
      <x:c r="G9" s="2"/>
      <x:c r="H9" s="2"/>
    </x:row>
    <x:row r="10">
      <x:c r="A10" s="57"/>
      <x:c r="B10" s="57"/>
      <x:c r="C10" s="57"/>
      <x:c r="D10" s="57"/>
      <x:c r="E10" s="57"/>
      <x:c r="F10" s="57"/>
      <x:c r="G10" s="2"/>
      <x:c r="H10" s="2"/>
    </x:row>
    <x:row r="11">
      <x:c r="A11" s="57"/>
      <x:c r="B11" s="57"/>
      <x:c r="C11" s="57"/>
      <x:c r="D11" s="57"/>
      <x:c r="E11" s="57"/>
      <x:c r="F11" s="57"/>
      <x:c r="G11" s="2"/>
      <x:c r="H11" s="2"/>
    </x:row>
    <x:row r="12">
      <x:c r="A12" s="57"/>
      <x:c r="B12" s="57"/>
      <x:c r="C12" s="57"/>
      <x:c r="D12" s="57"/>
      <x:c r="E12" s="57"/>
      <x:c r="F12" s="57"/>
      <x:c r="G12" s="2"/>
      <x:c r="H12" s="2"/>
    </x:row>
    <x:row r="13">
      <x:c r="A13" s="60" t="str">
        <x:v>IMPORTANT</x:v>
      </x:c>
      <x:c r="B13" s="60"/>
      <x:c r="C13" s="60"/>
      <x:c r="D13" s="60"/>
      <x:c r="E13" s="60"/>
      <x:c r="F13" s="60"/>
      <x:c r="G13" s="2"/>
      <x:c r="H13" s="2"/>
    </x:row>
    <x:row r="14">
      <x:c r="A14" s="61" t="str">
        <x:v>Vehicle-import rules, taxes, standards, eligibility, and benefits can change and can depend on the oleh, vehicle, ownership history, country of origin, and timing. This worksheet is a decision framework—not an eligibility determination, tax calculation, customs quote, or legal opinion. Verify current rules before purchasing, selling, or shipping a vehicle.</x:v>
      </x:c>
      <x:c r="B14" s="61"/>
      <x:c r="C14" s="61"/>
      <x:c r="D14" s="61"/>
      <x:c r="E14" s="61"/>
      <x:c r="F14" s="61"/>
      <x:c r="G14" s="2"/>
      <x:c r="H14" s="2"/>
    </x:row>
    <x:row r="15">
      <x:c r="A15" s="61"/>
      <x:c r="B15" s="61"/>
      <x:c r="C15" s="61"/>
      <x:c r="D15" s="61"/>
      <x:c r="E15" s="61"/>
      <x:c r="F15" s="61"/>
      <x:c r="G15" s="2"/>
      <x:c r="H15" s="2"/>
    </x:row>
    <x:row r="16">
      <x:c r="A16" s="61"/>
      <x:c r="B16" s="61"/>
      <x:c r="C16" s="61"/>
      <x:c r="D16" s="61"/>
      <x:c r="E16" s="61"/>
      <x:c r="F16" s="61"/>
      <x:c r="G16" s="2"/>
      <x:c r="H16" s="2"/>
    </x:row>
    <x:row r="17">
      <x:c r="A17" s="61"/>
      <x:c r="B17" s="61"/>
      <x:c r="C17" s="61"/>
      <x:c r="D17" s="61"/>
      <x:c r="E17" s="61"/>
      <x:c r="F17" s="61"/>
      <x:c r="G17" s="2"/>
      <x:c r="H17" s="2"/>
    </x:row>
    <x:row r="18">
      <x:c r="A18" s="57"/>
      <x:c r="B18" s="57"/>
      <x:c r="C18" s="57"/>
      <x:c r="D18" s="57"/>
      <x:c r="E18" s="57"/>
      <x:c r="F18" s="57"/>
      <x:c r="G18" s="2"/>
      <x:c r="H18" s="2"/>
    </x:row>
    <x:row r="19">
      <x:c r="A19" s="57"/>
      <x:c r="B19" s="57"/>
      <x:c r="C19" s="57"/>
      <x:c r="D19" s="57"/>
      <x:c r="E19" s="57"/>
      <x:c r="F19" s="57"/>
      <x:c r="G19" s="2"/>
      <x:c r="H19" s="2"/>
    </x:row>
    <x:row r="20">
      <x:c r="A20" s="62" t="str">
        <x:v>Don’t just think about aliyah. Audit it.</x:v>
      </x:c>
      <x:c r="B20" s="62"/>
      <x:c r="C20" s="62"/>
      <x:c r="D20" s="62"/>
      <x:c r="E20" s="62"/>
      <x:c r="F20" s="62"/>
      <x:c r="G20" s="2"/>
      <x:c r="H20" s="2"/>
    </x:row>
    <x:row r="21">
      <x:c r="A21" s="57"/>
      <x:c r="B21" s="57"/>
      <x:c r="C21" s="57"/>
      <x:c r="D21" s="57"/>
      <x:c r="E21" s="57"/>
      <x:c r="F21" s="57"/>
      <x:c r="G21" s="2"/>
      <x:c r="H21" s="2"/>
    </x:row>
    <x:row r="22">
      <x:c r="A22" s="57"/>
      <x:c r="B22" s="57"/>
      <x:c r="C22" s="57"/>
      <x:c r="D22" s="57"/>
      <x:c r="E22" s="57"/>
      <x:c r="F22" s="57"/>
      <x:c r="G22" s="2"/>
      <x:c r="H22" s="2"/>
    </x:row>
    <x:row r="23">
      <x:c r="A23" s="57"/>
      <x:c r="B23" s="57"/>
      <x:c r="C23" s="57"/>
      <x:c r="D23" s="57"/>
      <x:c r="E23" s="57"/>
      <x:c r="F23" s="57"/>
      <x:c r="G23" s="2"/>
      <x:c r="H23" s="2"/>
    </x:row>
    <x:row r="24">
      <x:c r="A24" s="57"/>
      <x:c r="B24" s="57"/>
      <x:c r="C24" s="57"/>
      <x:c r="D24" s="57"/>
      <x:c r="E24" s="57"/>
      <x:c r="F24" s="57"/>
      <x:c r="G24" s="2"/>
      <x:c r="H24" s="2"/>
    </x:row>
    <x:row r="25">
      <x:c r="A25" s="57"/>
      <x:c r="B25" s="57"/>
      <x:c r="C25" s="57"/>
      <x:c r="D25" s="57"/>
      <x:c r="E25" s="57"/>
      <x:c r="F25" s="57"/>
      <x:c r="G25" s="2"/>
      <x:c r="H25" s="2"/>
    </x:row>
    <x:row r="26">
      <x:c r="A26" s="57"/>
      <x:c r="B26" s="57"/>
      <x:c r="C26" s="57"/>
      <x:c r="D26" s="57"/>
      <x:c r="E26" s="57"/>
      <x:c r="F26" s="57"/>
      <x:c r="G26" s="2"/>
      <x:c r="H26" s="2"/>
    </x:row>
    <x:row r="27">
      <x:c r="A27" s="57"/>
      <x:c r="B27" s="57"/>
      <x:c r="C27" s="57"/>
      <x:c r="D27" s="57"/>
      <x:c r="E27" s="57"/>
      <x:c r="F27" s="57"/>
      <x:c r="G27" s="2"/>
      <x:c r="H27" s="2"/>
    </x:row>
    <x:row r="28">
      <x:c r="A28" s="57"/>
      <x:c r="B28" s="57"/>
      <x:c r="C28" s="57"/>
      <x:c r="D28" s="57"/>
      <x:c r="E28" s="57"/>
      <x:c r="F28" s="57"/>
      <x:c r="G28" s="2"/>
      <x:c r="H28" s="2"/>
    </x:row>
    <x:row r="29">
      <x:c r="A29" s="57"/>
      <x:c r="B29" s="57"/>
      <x:c r="C29" s="57"/>
      <x:c r="D29" s="57"/>
      <x:c r="E29" s="57"/>
      <x:c r="F29" s="57"/>
      <x:c r="G29" s="2"/>
      <x:c r="H29" s="2"/>
    </x:row>
    <x:row r="30">
      <x:c r="A30" s="57"/>
      <x:c r="B30" s="57"/>
      <x:c r="C30" s="57"/>
      <x:c r="D30" s="57"/>
      <x:c r="E30" s="57"/>
      <x:c r="F30" s="57"/>
      <x:c r="G30" s="2"/>
      <x:c r="H30" s="2"/>
    </x:row>
    <x:row r="31">
      <x:c r="A31" s="57"/>
      <x:c r="B31" s="57"/>
      <x:c r="C31" s="57"/>
      <x:c r="D31" s="57"/>
      <x:c r="E31" s="57"/>
      <x:c r="F31" s="57"/>
      <x:c r="G31" s="2"/>
      <x:c r="H31" s="2"/>
    </x:row>
    <x:row r="32">
      <x:c r="A32" s="57"/>
      <x:c r="B32" s="57"/>
      <x:c r="C32" s="57"/>
      <x:c r="D32" s="57"/>
      <x:c r="E32" s="57"/>
      <x:c r="F32" s="57"/>
      <x:c r="G32" s="2"/>
      <x:c r="H32" s="2"/>
    </x:row>
    <x:row r="33">
      <x:c r="A33" s="57"/>
      <x:c r="B33" s="57"/>
      <x:c r="C33" s="57"/>
      <x:c r="D33" s="57"/>
      <x:c r="E33" s="57"/>
      <x:c r="F33" s="57"/>
      <x:c r="G33" s="2"/>
      <x:c r="H33" s="2"/>
    </x:row>
    <x:row r="34">
      <x:c r="A34" s="57"/>
      <x:c r="B34" s="57"/>
      <x:c r="C34" s="57"/>
      <x:c r="D34" s="57"/>
      <x:c r="E34" s="57"/>
      <x:c r="F34" s="57"/>
      <x:c r="G34" s="2"/>
      <x:c r="H34" s="2"/>
    </x:row>
    <x:row r="35">
      <x:c r="A35" s="57"/>
      <x:c r="B35" s="57"/>
      <x:c r="C35" s="57"/>
      <x:c r="D35" s="57"/>
      <x:c r="E35" s="57"/>
      <x:c r="F35" s="57"/>
      <x:c r="G35" s="2"/>
      <x:c r="H35" s="2"/>
    </x:row>
    <x:row r="36">
      <x:c r="A36" s="2"/>
      <x:c r="B36" s="2"/>
      <x:c r="C36" s="2"/>
      <x:c r="D36" s="2"/>
      <x:c r="E36" s="2"/>
      <x:c r="F36" s="2"/>
      <x:c r="G36" s="2"/>
      <x:c r="H36" s="2"/>
    </x:row>
    <x:row r="37">
      <x:c r="A37" s="2"/>
      <x:c r="B37" s="2"/>
      <x:c r="C37" s="2"/>
      <x:c r="D37" s="2"/>
      <x:c r="E37" s="2"/>
      <x:c r="F37" s="2"/>
      <x:c r="G37" s="2"/>
      <x:c r="H37" s="2"/>
    </x:row>
    <x:row r="38">
      <x:c r="A38" s="2"/>
      <x:c r="B38" s="2"/>
      <x:c r="C38" s="2"/>
      <x:c r="D38" s="2"/>
      <x:c r="E38" s="2"/>
      <x:c r="F38" s="2"/>
      <x:c r="G38" s="2"/>
      <x:c r="H38" s="2"/>
    </x:row>
    <x:row r="39">
      <x:c r="A39" s="2"/>
      <x:c r="B39" s="2"/>
      <x:c r="C39" s="2"/>
      <x:c r="D39" s="2"/>
      <x:c r="E39" s="2"/>
      <x:c r="F39" s="2"/>
      <x:c r="G39" s="2"/>
      <x:c r="H39" s="2"/>
    </x:row>
    <x:row r="40">
      <x:c r="A40" s="2"/>
      <x:c r="B40" s="2"/>
      <x:c r="C40" s="2"/>
      <x:c r="D40" s="2"/>
      <x:c r="E40" s="2"/>
      <x:c r="F40" s="2"/>
      <x:c r="G40" s="2"/>
      <x:c r="H40" s="2"/>
    </x:row>
    <x:row r="41">
      <x:c r="A41" s="2"/>
      <x:c r="B41" s="2"/>
      <x:c r="C41" s="2"/>
      <x:c r="D41" s="2"/>
      <x:c r="E41" s="2"/>
      <x:c r="F41" s="2"/>
      <x:c r="G41" s="2"/>
      <x:c r="H41" s="2"/>
    </x:row>
    <x:row r="42">
      <x:c r="A42" s="2"/>
      <x:c r="B42" s="2"/>
      <x:c r="C42" s="2"/>
      <x:c r="D42" s="2"/>
      <x:c r="E42" s="2"/>
      <x:c r="F42" s="2"/>
      <x:c r="G42" s="2"/>
      <x:c r="H42" s="2"/>
    </x:row>
    <x:row r="43">
      <x:c r="A43" s="2"/>
      <x:c r="B43" s="2"/>
      <x:c r="C43" s="2"/>
      <x:c r="D43" s="2"/>
      <x:c r="E43" s="2"/>
      <x:c r="F43" s="2"/>
      <x:c r="G43" s="2"/>
      <x:c r="H43" s="2"/>
    </x:row>
    <x:row r="44">
      <x:c r="A44" s="2"/>
      <x:c r="B44" s="2"/>
      <x:c r="C44" s="2"/>
      <x:c r="D44" s="2"/>
      <x:c r="E44" s="2"/>
      <x:c r="F44" s="2"/>
      <x:c r="G44" s="2"/>
      <x:c r="H44" s="2"/>
    </x:row>
    <x:row r="45">
      <x:c r="A45" s="2"/>
      <x:c r="B45" s="2"/>
      <x:c r="C45" s="2"/>
      <x:c r="D45" s="2"/>
      <x:c r="E45" s="2"/>
      <x:c r="F45" s="2"/>
      <x:c r="G45" s="2"/>
      <x:c r="H45" s="2"/>
    </x:row>
    <x:row r="46">
      <x:c r="A46" s="2"/>
      <x:c r="B46" s="2"/>
      <x:c r="C46" s="2"/>
      <x:c r="D46" s="2"/>
      <x:c r="E46" s="2"/>
      <x:c r="F46" s="2"/>
      <x:c r="G46" s="2"/>
      <x:c r="H46" s="2"/>
    </x:row>
    <x:row r="47">
      <x:c r="A47" s="2"/>
      <x:c r="B47" s="2"/>
      <x:c r="C47" s="2"/>
      <x:c r="D47" s="2"/>
      <x:c r="E47" s="2"/>
      <x:c r="F47" s="2"/>
      <x:c r="G47" s="2"/>
      <x:c r="H47" s="2"/>
    </x:row>
    <x:row r="48">
      <x:c r="A48" s="2"/>
      <x:c r="B48" s="2"/>
      <x:c r="C48" s="2"/>
      <x:c r="D48" s="2"/>
      <x:c r="E48" s="2"/>
      <x:c r="F48" s="2"/>
      <x:c r="G48" s="2"/>
      <x:c r="H48" s="2"/>
    </x:row>
    <x:row r="49">
      <x:c r="A49" s="2"/>
      <x:c r="B49" s="2"/>
      <x:c r="C49" s="2"/>
      <x:c r="D49" s="2"/>
      <x:c r="E49" s="2"/>
      <x:c r="F49" s="2"/>
      <x:c r="G49" s="2"/>
      <x:c r="H49" s="2"/>
    </x:row>
    <x:row r="50">
      <x:c r="A50" s="2"/>
      <x:c r="B50" s="2"/>
      <x:c r="C50" s="2"/>
      <x:c r="D50" s="2"/>
      <x:c r="E50" s="2"/>
      <x:c r="F50" s="2"/>
      <x:c r="G50" s="2"/>
      <x:c r="H50" s="2"/>
    </x:row>
    <x:row r="51">
      <x:c r="A51" s="2"/>
      <x:c r="B51" s="2"/>
      <x:c r="C51" s="2"/>
      <x:c r="D51" s="2"/>
      <x:c r="E51" s="2"/>
      <x:c r="F51" s="2"/>
      <x:c r="G51" s="2"/>
      <x:c r="H51" s="2"/>
    </x:row>
    <x:row r="52">
      <x:c r="A52" s="2"/>
      <x:c r="B52" s="2"/>
      <x:c r="C52" s="2"/>
      <x:c r="D52" s="2"/>
      <x:c r="E52" s="2"/>
      <x:c r="F52" s="2"/>
      <x:c r="G52" s="2"/>
      <x:c r="H52" s="2"/>
    </x:row>
    <x:row r="53">
      <x:c r="A53" s="2"/>
      <x:c r="B53" s="2"/>
      <x:c r="C53" s="2"/>
      <x:c r="D53" s="2"/>
      <x:c r="E53" s="2"/>
      <x:c r="F53" s="2"/>
      <x:c r="G53" s="2"/>
      <x:c r="H53" s="2"/>
    </x:row>
    <x:row r="54">
      <x:c r="A54" s="2"/>
      <x:c r="B54" s="2"/>
      <x:c r="C54" s="2"/>
      <x:c r="D54" s="2"/>
      <x:c r="E54" s="2"/>
      <x:c r="F54" s="2"/>
      <x:c r="G54" s="2"/>
      <x:c r="H54" s="2"/>
    </x:row>
    <x:row r="55">
      <x:c r="A55" s="2"/>
      <x:c r="B55" s="2"/>
      <x:c r="C55" s="2"/>
      <x:c r="D55" s="2"/>
      <x:c r="E55" s="2"/>
      <x:c r="F55" s="2"/>
      <x:c r="G55" s="2"/>
      <x:c r="H55" s="2"/>
    </x:row>
    <x:row r="56">
      <x:c r="A56" s="2"/>
      <x:c r="B56" s="2"/>
      <x:c r="C56" s="2"/>
      <x:c r="D56" s="2"/>
      <x:c r="E56" s="2"/>
      <x:c r="F56" s="2"/>
      <x:c r="G56" s="2"/>
      <x:c r="H56" s="2"/>
    </x:row>
    <x:row r="57">
      <x:c r="A57" s="2"/>
      <x:c r="B57" s="2"/>
      <x:c r="C57" s="2"/>
      <x:c r="D57" s="2"/>
      <x:c r="E57" s="2"/>
      <x:c r="F57" s="2"/>
      <x:c r="G57" s="2"/>
      <x:c r="H57" s="2"/>
    </x:row>
    <x:row r="58">
      <x:c r="A58" s="2"/>
      <x:c r="B58" s="2"/>
      <x:c r="C58" s="2"/>
      <x:c r="D58" s="2"/>
      <x:c r="E58" s="2"/>
      <x:c r="F58" s="2"/>
      <x:c r="G58" s="2"/>
      <x:c r="H58" s="2"/>
    </x:row>
    <x:row r="59">
      <x:c r="A59" s="2"/>
      <x:c r="B59" s="2"/>
      <x:c r="C59" s="2"/>
      <x:c r="D59" s="2"/>
      <x:c r="E59" s="2"/>
      <x:c r="F59" s="2"/>
      <x:c r="G59" s="2"/>
      <x:c r="H59" s="2"/>
    </x:row>
    <x:row r="60">
      <x:c r="A60" s="2"/>
      <x:c r="B60" s="2"/>
      <x:c r="C60" s="2"/>
      <x:c r="D60" s="2"/>
      <x:c r="E60" s="2"/>
      <x:c r="F60" s="2"/>
      <x:c r="G60" s="2"/>
      <x:c r="H60" s="2"/>
    </x:row>
  </x:sheetData>
  <x:mergeCells>
    <x:mergeCell ref="A1:F1"/>
    <x:mergeCell ref="A2:F2"/>
    <x:mergeCell ref="B5:F5"/>
    <x:mergeCell ref="B6:F6"/>
    <x:mergeCell ref="B7:F7"/>
    <x:mergeCell ref="B8:F8"/>
    <x:mergeCell ref="B9:F9"/>
    <x:mergeCell ref="A13:F13"/>
    <x:mergeCell ref="A14:F17"/>
    <x:mergeCell ref="A20:F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34" hidden="0" customWidth="1"/>
  </x:cols>
  <x:sheetData>
    <x:row r="1" ht="32" customHeight="1">
      <x:c r="A1" s="7" t="str">
        <x:v>THE DIASPORA AUDIT — VEHICLE SHIP-VS.-BUY COMPARISON</x:v>
      </x:c>
      <x:c r="B1" s="7"/>
      <x:c r="C1" s="7"/>
      <x:c r="D1" s="7"/>
      <x:c r="E1" s="7"/>
      <x:c r="F1" s="7"/>
      <x:c r="G1" s="2"/>
      <x:c r="H1" s="2"/>
    </x:row>
    <x:row r="2" ht="30" customHeight="1">
      <x:c r="A2" s="71" t="str">
        <x:v>Enter quotes and estimates in one currency for a clean side-by-side planning comparison.</x:v>
      </x:c>
      <x:c r="B2" s="71"/>
      <x:c r="C2" s="71"/>
      <x:c r="D2" s="71"/>
      <x:c r="E2" s="71"/>
      <x:c r="F2" s="71"/>
      <x:c r="G2" s="2"/>
      <x:c r="H2" s="2"/>
    </x:row>
    <x:row r="3">
      <x:c r="A3" s="57"/>
      <x:c r="B3" s="57"/>
      <x:c r="C3" s="57"/>
      <x:c r="D3" s="57"/>
      <x:c r="E3" s="57"/>
      <x:c r="F3" s="57"/>
      <x:c r="G3" s="2"/>
      <x:c r="H3" s="2"/>
    </x:row>
    <x:row r="4">
      <x:c r="A4" s="72" t="str">
        <x:v>SHIP CURRENT VEHICLE</x:v>
      </x:c>
      <x:c r="B4" s="72" t="str">
        <x:v>Amount</x:v>
      </x:c>
      <x:c r="C4" s="72" t="str">
        <x:v>Notes / Source</x:v>
      </x:c>
      <x:c r="D4" s="57"/>
      <x:c r="E4" s="57"/>
      <x:c r="F4" s="57"/>
      <x:c r="G4" s="2"/>
      <x:c r="H4" s="2"/>
    </x:row>
    <x:row r="5">
      <x:c r="A5" s="57" t="str">
        <x:v>International vehicle shipping</x:v>
      </x:c>
      <x:c r="B5" s="63"/>
      <x:c r="C5" s="64"/>
      <x:c r="D5" s="57"/>
      <x:c r="E5" s="57"/>
      <x:c r="F5" s="57"/>
      <x:c r="G5" s="2"/>
      <x:c r="H5" s="2"/>
    </x:row>
    <x:row r="6">
      <x:c r="A6" s="57" t="str">
        <x:v>Marine / transit insurance</x:v>
      </x:c>
      <x:c r="B6" s="63"/>
      <x:c r="C6" s="64"/>
      <x:c r="D6" s="57"/>
      <x:c r="E6" s="57"/>
      <x:c r="F6" s="57"/>
      <x:c r="G6" s="2"/>
      <x:c r="H6" s="2"/>
    </x:row>
    <x:row r="7">
      <x:c r="A7" s="57" t="str">
        <x:v>Port / terminal / handling</x:v>
      </x:c>
      <x:c r="B7" s="63"/>
      <x:c r="C7" s="64"/>
      <x:c r="D7" s="57"/>
      <x:c r="E7" s="57"/>
      <x:c r="F7" s="57"/>
      <x:c r="G7" s="2"/>
      <x:c r="H7" s="2"/>
    </x:row>
    <x:row r="8">
      <x:c r="A8" s="57" t="str">
        <x:v>Customs broker / agent</x:v>
      </x:c>
      <x:c r="B8" s="63"/>
      <x:c r="C8" s="64"/>
      <x:c r="D8" s="57"/>
      <x:c r="E8" s="57"/>
      <x:c r="F8" s="57"/>
      <x:c r="G8" s="2"/>
      <x:c r="H8" s="2"/>
    </x:row>
    <x:row r="9">
      <x:c r="A9" s="57" t="str">
        <x:v>Import taxes / duties / fees (verify)</x:v>
      </x:c>
      <x:c r="B9" s="63"/>
      <x:c r="C9" s="64"/>
      <x:c r="D9" s="57"/>
      <x:c r="E9" s="57"/>
      <x:c r="F9" s="57"/>
      <x:c r="G9" s="2"/>
      <x:c r="H9" s="2"/>
    </x:row>
    <x:row r="10">
      <x:c r="A10" s="57" t="str">
        <x:v>Compliance / inspection / modifications</x:v>
      </x:c>
      <x:c r="B10" s="63"/>
      <x:c r="C10" s="64"/>
      <x:c r="D10" s="57"/>
      <x:c r="E10" s="57"/>
      <x:c r="F10" s="57"/>
      <x:c r="G10" s="2"/>
      <x:c r="H10" s="2"/>
    </x:row>
    <x:row r="11">
      <x:c r="A11" s="57" t="str">
        <x:v>Registration / licensing</x:v>
      </x:c>
      <x:c r="B11" s="63"/>
      <x:c r="C11" s="64"/>
      <x:c r="D11" s="57"/>
      <x:c r="E11" s="57"/>
      <x:c r="F11" s="57"/>
      <x:c r="G11" s="2"/>
      <x:c r="H11" s="2"/>
    </x:row>
    <x:row r="12">
      <x:c r="A12" s="57" t="str">
        <x:v>Inland delivery / transport</x:v>
      </x:c>
      <x:c r="B12" s="63"/>
      <x:c r="C12" s="64"/>
      <x:c r="D12" s="57"/>
      <x:c r="E12" s="57"/>
      <x:c r="F12" s="57"/>
      <x:c r="G12" s="2"/>
      <x:c r="H12" s="2"/>
    </x:row>
    <x:row r="13">
      <x:c r="A13" s="57" t="str">
        <x:v>Initial repairs / service</x:v>
      </x:c>
      <x:c r="B13" s="63"/>
      <x:c r="C13" s="64"/>
      <x:c r="D13" s="57"/>
      <x:c r="E13" s="57"/>
      <x:c r="F13" s="57"/>
      <x:c r="G13" s="2"/>
      <x:c r="H13" s="2"/>
    </x:row>
    <x:row r="14">
      <x:c r="A14" s="57" t="str">
        <x:v>Other ship/import costs</x:v>
      </x:c>
      <x:c r="B14" s="63"/>
      <x:c r="C14" s="64"/>
      <x:c r="D14" s="57"/>
      <x:c r="E14" s="57"/>
      <x:c r="F14" s="57"/>
      <x:c r="G14" s="2"/>
      <x:c r="H14" s="2"/>
    </x:row>
    <x:row r="15">
      <x:c r="A15" s="57"/>
      <x:c r="B15" s="57"/>
      <x:c r="C15" s="57"/>
      <x:c r="D15" s="57"/>
      <x:c r="E15" s="57"/>
      <x:c r="F15" s="57"/>
      <x:c r="G15" s="2"/>
      <x:c r="H15" s="2"/>
    </x:row>
    <x:row r="16">
      <x:c r="A16" s="74" t="str">
        <x:v>TOTAL SHIP / IMPORT COST</x:v>
      </x:c>
      <x:c r="B16" s="75" t="n">
        <x:f>SUM(B5:B14)</x:f>
        <x:v>0</x:v>
      </x:c>
      <x:c r="C16" s="57"/>
      <x:c r="D16" s="57"/>
      <x:c r="E16" s="57"/>
      <x:c r="F16" s="57"/>
      <x:c r="G16" s="2"/>
      <x:c r="H16" s="2"/>
    </x:row>
    <x:row r="17">
      <x:c r="A17" s="57"/>
      <x:c r="B17" s="57"/>
      <x:c r="C17" s="57"/>
      <x:c r="D17" s="57"/>
      <x:c r="E17" s="57"/>
      <x:c r="F17" s="57"/>
      <x:c r="G17" s="2"/>
      <x:c r="H17" s="2"/>
    </x:row>
    <x:row r="18">
      <x:c r="A18" s="57"/>
      <x:c r="B18" s="57"/>
      <x:c r="C18" s="57"/>
      <x:c r="D18" s="57"/>
      <x:c r="E18" s="57"/>
      <x:c r="F18" s="57"/>
      <x:c r="G18" s="2"/>
      <x:c r="H18" s="2"/>
    </x:row>
    <x:row r="19">
      <x:c r="A19" s="72" t="str">
        <x:v>BUY VEHICLE IN ISRAEL</x:v>
      </x:c>
      <x:c r="B19" s="72" t="str">
        <x:v>Amount</x:v>
      </x:c>
      <x:c r="C19" s="72" t="str">
        <x:v>Notes / Source</x:v>
      </x:c>
      <x:c r="D19" s="57"/>
      <x:c r="E19" s="57"/>
      <x:c r="F19" s="57"/>
      <x:c r="G19" s="2"/>
      <x:c r="H19" s="2"/>
    </x:row>
    <x:row r="20">
      <x:c r="A20" s="57" t="str">
        <x:v>Purchase price of realistic Israeli replacement</x:v>
      </x:c>
      <x:c r="B20" s="63"/>
      <x:c r="C20" s="64"/>
      <x:c r="D20" s="57"/>
      <x:c r="E20" s="57"/>
      <x:c r="F20" s="57"/>
      <x:c r="G20" s="2"/>
      <x:c r="H20" s="2"/>
    </x:row>
    <x:row r="21">
      <x:c r="A21" s="57" t="str">
        <x:v>Dealer / transaction fees</x:v>
      </x:c>
      <x:c r="B21" s="63"/>
      <x:c r="C21" s="64"/>
      <x:c r="D21" s="57"/>
      <x:c r="E21" s="57"/>
      <x:c r="F21" s="57"/>
      <x:c r="G21" s="2"/>
      <x:c r="H21" s="2"/>
    </x:row>
    <x:row r="22">
      <x:c r="A22" s="57" t="str">
        <x:v>Registration / licensing</x:v>
      </x:c>
      <x:c r="B22" s="63"/>
      <x:c r="C22" s="64"/>
      <x:c r="D22" s="57"/>
      <x:c r="E22" s="57"/>
      <x:c r="F22" s="57"/>
      <x:c r="G22" s="2"/>
      <x:c r="H22" s="2"/>
    </x:row>
    <x:row r="23">
      <x:c r="A23" s="57" t="str">
        <x:v>Initial insurance setup</x:v>
      </x:c>
      <x:c r="B23" s="63"/>
      <x:c r="C23" s="64"/>
      <x:c r="D23" s="57"/>
      <x:c r="E23" s="57"/>
      <x:c r="F23" s="57"/>
      <x:c r="G23" s="2"/>
      <x:c r="H23" s="2"/>
    </x:row>
    <x:row r="24">
      <x:c r="A24" s="57" t="str">
        <x:v>Immediate service / accessories</x:v>
      </x:c>
      <x:c r="B24" s="63"/>
      <x:c r="C24" s="64"/>
      <x:c r="D24" s="57"/>
      <x:c r="E24" s="57"/>
      <x:c r="F24" s="57"/>
      <x:c r="G24" s="2"/>
      <x:c r="H24" s="2"/>
    </x:row>
    <x:row r="25">
      <x:c r="A25" s="57" t="str">
        <x:v>Other acquisition costs</x:v>
      </x:c>
      <x:c r="B25" s="63"/>
      <x:c r="C25" s="64"/>
      <x:c r="D25" s="57"/>
      <x:c r="E25" s="57"/>
      <x:c r="F25" s="57"/>
      <x:c r="G25" s="2"/>
      <x:c r="H25" s="2"/>
    </x:row>
    <x:row r="26">
      <x:c r="A26" s="57" t="str">
        <x:v>Less: net proceeds from sale of current vehicle</x:v>
      </x:c>
      <x:c r="B26" s="63"/>
      <x:c r="C26" s="64"/>
      <x:c r="D26" s="57"/>
      <x:c r="E26" s="57"/>
      <x:c r="F26" s="57"/>
      <x:c r="G26" s="2"/>
      <x:c r="H26" s="2"/>
    </x:row>
    <x:row r="27">
      <x:c r="A27" s="57"/>
      <x:c r="B27" s="57"/>
      <x:c r="C27" s="57"/>
      <x:c r="D27" s="57"/>
      <x:c r="E27" s="57"/>
      <x:c r="F27" s="57"/>
      <x:c r="G27" s="2"/>
      <x:c r="H27" s="2"/>
    </x:row>
    <x:row r="28">
      <x:c r="A28" s="74" t="str">
        <x:v>NET BUY / REPLACE COST</x:v>
      </x:c>
      <x:c r="B28" s="75" t="n">
        <x:f>SUM(B20:B25)-B26</x:f>
        <x:v>0</x:v>
      </x:c>
      <x:c r="C28" s="57"/>
      <x:c r="D28" s="57"/>
      <x:c r="E28" s="57"/>
      <x:c r="F28" s="57"/>
      <x:c r="G28" s="2"/>
      <x:c r="H28" s="2"/>
    </x:row>
    <x:row r="29">
      <x:c r="A29" s="57"/>
      <x:c r="B29" s="57"/>
      <x:c r="C29" s="57"/>
      <x:c r="D29" s="57"/>
      <x:c r="E29" s="57"/>
      <x:c r="F29" s="57"/>
      <x:c r="G29" s="2"/>
      <x:c r="H29" s="2"/>
    </x:row>
    <x:row r="30">
      <x:c r="A30" s="57"/>
      <x:c r="B30" s="57"/>
      <x:c r="C30" s="57"/>
      <x:c r="D30" s="57"/>
      <x:c r="E30" s="57"/>
      <x:c r="F30" s="57"/>
      <x:c r="G30" s="2"/>
      <x:c r="H30" s="2"/>
    </x:row>
    <x:row r="31">
      <x:c r="A31" s="73" t="str">
        <x:v>PLANNING SNAPSHOT</x:v>
      </x:c>
      <x:c r="B31" s="73" t="str">
        <x:v>Amount</x:v>
      </x:c>
      <x:c r="C31" s="73" t="str">
        <x:v>Interpretation</x:v>
      </x:c>
      <x:c r="D31" s="57"/>
      <x:c r="E31" s="57"/>
      <x:c r="F31" s="57"/>
      <x:c r="G31" s="2"/>
      <x:c r="H31" s="2"/>
    </x:row>
    <x:row r="32">
      <x:c r="A32" s="68" t="str">
        <x:v>Ship / import cost</x:v>
      </x:c>
      <x:c r="B32" s="69" t="n">
        <x:f>B16</x:f>
        <x:v>0</x:v>
      </x:c>
      <x:c r="C32" s="68"/>
      <x:c r="D32" s="57"/>
      <x:c r="E32" s="57"/>
      <x:c r="F32" s="57"/>
      <x:c r="G32" s="2"/>
      <x:c r="H32" s="2"/>
    </x:row>
    <x:row r="33">
      <x:c r="A33" s="68" t="str">
        <x:v>Net buy / replace cost</x:v>
      </x:c>
      <x:c r="B33" s="69" t="n">
        <x:f>B28</x:f>
        <x:v>0</x:v>
      </x:c>
      <x:c r="C33" s="68"/>
      <x:c r="D33" s="57"/>
      <x:c r="E33" s="57"/>
      <x:c r="F33" s="57"/>
      <x:c r="G33" s="2"/>
      <x:c r="H33" s="2"/>
    </x:row>
    <x:row r="34">
      <x:c r="A34" s="68" t="str">
        <x:v>Difference (Ship minus Buy)</x:v>
      </x:c>
      <x:c r="B34" s="69" t="n">
        <x:f>B32-B33</x:f>
        <x:v>0</x:v>
      </x:c>
      <x:c r="C34" s="68" t="str">
        <x:f>IF(B34&lt;0,"Shipping is lower by "&amp;TEXT(ABS(B34),"$#,##0"),IF(B34&gt;0,"Buying is lower by "&amp;TEXT(B34,"$#,##0"),"Estimated costs are equal"))</x:f>
        <x:v>Estimated costs are equal</x:v>
      </x:c>
      <x:c r="D34" s="57"/>
      <x:c r="E34" s="57"/>
      <x:c r="F34" s="57"/>
      <x:c r="G34" s="2"/>
      <x:c r="H34" s="2"/>
    </x:row>
    <x:row r="35">
      <x:c r="A35" s="57"/>
      <x:c r="B35" s="57"/>
      <x:c r="C35" s="57"/>
      <x:c r="D35" s="57"/>
      <x:c r="E35" s="57"/>
      <x:c r="F35" s="57"/>
      <x:c r="G35" s="2"/>
      <x:c r="H35" s="2"/>
    </x:row>
    <x:row r="36">
      <x:c r="A36" s="57"/>
      <x:c r="B36" s="57"/>
      <x:c r="C36" s="57"/>
      <x:c r="D36" s="57"/>
      <x:c r="E36" s="57"/>
      <x:c r="F36" s="57"/>
      <x:c r="G36" s="2"/>
      <x:c r="H36" s="2"/>
    </x:row>
    <x:row r="37">
      <x:c r="A37" s="57"/>
      <x:c r="B37" s="57"/>
      <x:c r="C37" s="57"/>
      <x:c r="D37" s="57"/>
      <x:c r="E37" s="57"/>
      <x:c r="F37" s="57"/>
      <x:c r="G37" s="2"/>
      <x:c r="H37" s="2"/>
    </x:row>
    <x:row r="38">
      <x:c r="A38" s="57"/>
      <x:c r="B38" s="57"/>
      <x:c r="C38" s="57"/>
      <x:c r="D38" s="57"/>
      <x:c r="E38" s="57"/>
      <x:c r="F38" s="57"/>
      <x:c r="G38" s="2"/>
      <x:c r="H38" s="2"/>
    </x:row>
    <x:row r="39">
      <x:c r="A39" s="57"/>
      <x:c r="B39" s="57"/>
      <x:c r="C39" s="57"/>
      <x:c r="D39" s="57"/>
      <x:c r="E39" s="57"/>
      <x:c r="F39" s="57"/>
      <x:c r="G39" s="2"/>
      <x:c r="H39" s="2"/>
    </x:row>
    <x:row r="40">
      <x:c r="A40" s="57"/>
      <x:c r="B40" s="57"/>
      <x:c r="C40" s="57"/>
      <x:c r="D40" s="57"/>
      <x:c r="E40" s="57"/>
      <x:c r="F40" s="57"/>
      <x:c r="G40" s="2"/>
      <x:c r="H40" s="2"/>
    </x:row>
    <x:row r="41">
      <x:c r="A41" s="57"/>
      <x:c r="B41" s="57"/>
      <x:c r="C41" s="57"/>
      <x:c r="D41" s="57"/>
      <x:c r="E41" s="57"/>
      <x:c r="F41" s="57"/>
      <x:c r="G41" s="2"/>
      <x:c r="H41" s="2"/>
    </x:row>
    <x:row r="42">
      <x:c r="A42" s="57"/>
      <x:c r="B42" s="57"/>
      <x:c r="C42" s="57"/>
      <x:c r="D42" s="57"/>
      <x:c r="E42" s="57"/>
      <x:c r="F42" s="57"/>
      <x:c r="G42" s="2"/>
      <x:c r="H42" s="2"/>
    </x:row>
    <x:row r="43">
      <x:c r="A43" s="57"/>
      <x:c r="B43" s="57"/>
      <x:c r="C43" s="57"/>
      <x:c r="D43" s="57"/>
      <x:c r="E43" s="57"/>
      <x:c r="F43" s="57"/>
      <x:c r="G43" s="2"/>
      <x:c r="H43" s="2"/>
    </x:row>
    <x:row r="44">
      <x:c r="A44" s="57"/>
      <x:c r="B44" s="57"/>
      <x:c r="C44" s="57"/>
      <x:c r="D44" s="57"/>
      <x:c r="E44" s="57"/>
      <x:c r="F44" s="57"/>
      <x:c r="G44" s="2"/>
      <x:c r="H44" s="2"/>
    </x:row>
    <x:row r="45">
      <x:c r="A45" s="57"/>
      <x:c r="B45" s="57"/>
      <x:c r="C45" s="57"/>
      <x:c r="D45" s="57"/>
      <x:c r="E45" s="57"/>
      <x:c r="F45" s="57"/>
      <x:c r="G45" s="2"/>
      <x:c r="H45" s="2"/>
    </x:row>
    <x:row r="46">
      <x:c r="A46" s="57"/>
      <x:c r="B46" s="57"/>
      <x:c r="C46" s="57"/>
      <x:c r="D46" s="57"/>
      <x:c r="E46" s="57"/>
      <x:c r="F46" s="57"/>
      <x:c r="G46" s="2"/>
      <x:c r="H46" s="2"/>
    </x:row>
    <x:row r="47">
      <x:c r="A47" s="57"/>
      <x:c r="B47" s="57"/>
      <x:c r="C47" s="57"/>
      <x:c r="D47" s="57"/>
      <x:c r="E47" s="57"/>
      <x:c r="F47" s="57"/>
      <x:c r="G47" s="2"/>
      <x:c r="H47" s="2"/>
    </x:row>
    <x:row r="48">
      <x:c r="A48" s="57"/>
      <x:c r="B48" s="57"/>
      <x:c r="C48" s="57"/>
      <x:c r="D48" s="57"/>
      <x:c r="E48" s="57"/>
      <x:c r="F48" s="57"/>
      <x:c r="G48" s="2"/>
      <x:c r="H48" s="2"/>
    </x:row>
    <x:row r="49">
      <x:c r="A49" s="57"/>
      <x:c r="B49" s="57"/>
      <x:c r="C49" s="57"/>
      <x:c r="D49" s="57"/>
      <x:c r="E49" s="57"/>
      <x:c r="F49" s="57"/>
      <x:c r="G49" s="2"/>
      <x:c r="H49" s="2"/>
    </x:row>
    <x:row r="50">
      <x:c r="A50" s="57"/>
      <x:c r="B50" s="57"/>
      <x:c r="C50" s="57"/>
      <x:c r="D50" s="57"/>
      <x:c r="E50" s="57"/>
      <x:c r="F50" s="57"/>
      <x:c r="G50" s="2"/>
      <x:c r="H50" s="2"/>
    </x:row>
    <x:row r="51">
      <x:c r="A51" s="2"/>
      <x:c r="B51" s="2"/>
      <x:c r="C51" s="2"/>
      <x:c r="D51" s="2"/>
      <x:c r="E51" s="2"/>
      <x:c r="F51" s="2"/>
      <x:c r="G51" s="2"/>
      <x:c r="H51" s="2"/>
    </x:row>
    <x:row r="52">
      <x:c r="A52" s="2"/>
      <x:c r="B52" s="2"/>
      <x:c r="C52" s="2"/>
      <x:c r="D52" s="2"/>
      <x:c r="E52" s="2"/>
      <x:c r="F52" s="2"/>
      <x:c r="G52" s="2"/>
      <x:c r="H52" s="2"/>
    </x:row>
    <x:row r="53">
      <x:c r="A53" s="2"/>
      <x:c r="B53" s="2"/>
      <x:c r="C53" s="2"/>
      <x:c r="D53" s="2"/>
      <x:c r="E53" s="2"/>
      <x:c r="F53" s="2"/>
      <x:c r="G53" s="2"/>
      <x:c r="H53" s="2"/>
    </x:row>
    <x:row r="54">
      <x:c r="A54" s="2"/>
      <x:c r="B54" s="2"/>
      <x:c r="C54" s="2"/>
      <x:c r="D54" s="2"/>
      <x:c r="E54" s="2"/>
      <x:c r="F54" s="2"/>
      <x:c r="G54" s="2"/>
      <x:c r="H54" s="2"/>
    </x:row>
    <x:row r="55">
      <x:c r="A55" s="2"/>
      <x:c r="B55" s="2"/>
      <x:c r="C55" s="2"/>
      <x:c r="D55" s="2"/>
      <x:c r="E55" s="2"/>
      <x:c r="F55" s="2"/>
      <x:c r="G55" s="2"/>
      <x:c r="H55" s="2"/>
    </x:row>
    <x:row r="56">
      <x:c r="A56" s="2"/>
      <x:c r="B56" s="2"/>
      <x:c r="C56" s="2"/>
      <x:c r="D56" s="2"/>
      <x:c r="E56" s="2"/>
      <x:c r="F56" s="2"/>
      <x:c r="G56" s="2"/>
      <x:c r="H56" s="2"/>
    </x:row>
    <x:row r="57">
      <x:c r="A57" s="2"/>
      <x:c r="B57" s="2"/>
      <x:c r="C57" s="2"/>
      <x:c r="D57" s="2"/>
      <x:c r="E57" s="2"/>
      <x:c r="F57" s="2"/>
      <x:c r="G57" s="2"/>
      <x:c r="H57" s="2"/>
    </x:row>
    <x:row r="58">
      <x:c r="A58" s="2"/>
      <x:c r="B58" s="2"/>
      <x:c r="C58" s="2"/>
      <x:c r="D58" s="2"/>
      <x:c r="E58" s="2"/>
      <x:c r="F58" s="2"/>
      <x:c r="G58" s="2"/>
      <x:c r="H58" s="2"/>
    </x:row>
    <x:row r="59">
      <x:c r="A59" s="2"/>
      <x:c r="B59" s="2"/>
      <x:c r="C59" s="2"/>
      <x:c r="D59" s="2"/>
      <x:c r="E59" s="2"/>
      <x:c r="F59" s="2"/>
      <x:c r="G59" s="2"/>
      <x:c r="H59" s="2"/>
    </x:row>
    <x:row r="60">
      <x:c r="A60" s="2"/>
      <x:c r="B60" s="2"/>
      <x:c r="C60" s="2"/>
      <x:c r="D60" s="2"/>
      <x:c r="E60" s="2"/>
      <x:c r="F60" s="2"/>
      <x:c r="G60" s="2"/>
      <x:c r="H60" s="2"/>
    </x:row>
  </x:sheetData>
  <x:mergeCells>
    <x:mergeCell ref="A1:F1"/>
    <x:mergeCell ref="A2:F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42" hidden="0" customWidth="1"/>
  </x:cols>
  <x:sheetData>
    <x:row r="1" ht="32" customHeight="1">
      <x:c r="A1" s="7" t="str">
        <x:v>VEHICLE DECISION FACTORS</x:v>
      </x:c>
      <x:c r="B1" s="7"/>
      <x:c r="C1" s="7"/>
      <x:c r="D1" s="7"/>
      <x:c r="E1" s="7"/>
      <x:c r="F1" s="7"/>
      <x:c r="G1" s="2"/>
      <x:c r="H1" s="2"/>
    </x:row>
    <x:row r="2" ht="30" customHeight="1">
      <x:c r="A2" s="71" t="str">
        <x:v>Money matters, but suitability and logistics can change the answer.</x:v>
      </x:c>
      <x:c r="B2" s="71"/>
      <x:c r="C2" s="71"/>
      <x:c r="D2" s="71"/>
      <x:c r="E2" s="71"/>
      <x:c r="F2" s="71"/>
      <x:c r="G2" s="2"/>
      <x:c r="H2" s="2"/>
    </x:row>
    <x:row r="3">
      <x:c r="A3" s="57"/>
      <x:c r="B3" s="57"/>
      <x:c r="C3" s="57"/>
      <x:c r="D3" s="57"/>
      <x:c r="E3" s="57"/>
      <x:c r="F3" s="57"/>
      <x:c r="G3" s="2"/>
      <x:c r="H3" s="2"/>
    </x:row>
    <x:row r="4">
      <x:c r="A4" s="76" t="str">
        <x:v>Factor</x:v>
      </x:c>
      <x:c r="B4" s="76" t="str">
        <x:v>Favors Ship</x:v>
      </x:c>
      <x:c r="C4" s="76" t="str">
        <x:v>Neutral</x:v>
      </x:c>
      <x:c r="D4" s="76" t="str">
        <x:v>Favors Buy</x:v>
      </x:c>
      <x:c r="E4" s="76" t="str">
        <x:v>Unknown</x:v>
      </x:c>
      <x:c r="F4" s="76" t="str">
        <x:v>Notes</x:v>
      </x:c>
      <x:c r="G4" s="2"/>
      <x:c r="H4" s="2"/>
    </x:row>
    <x:row r="5" ht="30" customHeight="1">
      <x:c r="A5" s="57" t="str">
        <x:v>Import eligibility confirmed</x:v>
      </x:c>
      <x:c r="B5" s="64"/>
      <x:c r="C5" s="64"/>
      <x:c r="D5" s="64"/>
      <x:c r="E5" s="64"/>
      <x:c r="F5" s="64"/>
      <x:c r="G5" s="2"/>
      <x:c r="H5" s="2"/>
    </x:row>
    <x:row r="6" ht="30" customHeight="1">
      <x:c r="A6" s="57" t="str">
        <x:v>Vehicle meets current Israeli standards</x:v>
      </x:c>
      <x:c r="B6" s="64"/>
      <x:c r="C6" s="64"/>
      <x:c r="D6" s="64"/>
      <x:c r="E6" s="64"/>
      <x:c r="F6" s="64"/>
      <x:c r="G6" s="2"/>
      <x:c r="H6" s="2"/>
    </x:row>
    <x:row r="7" ht="30" customHeight="1">
      <x:c r="A7" s="57" t="str">
        <x:v>Parts/service availability in Israel</x:v>
      </x:c>
      <x:c r="B7" s="64"/>
      <x:c r="C7" s="64"/>
      <x:c r="D7" s="64"/>
      <x:c r="E7" s="64"/>
      <x:c r="F7" s="64"/>
      <x:c r="G7" s="2"/>
      <x:c r="H7" s="2"/>
    </x:row>
    <x:row r="8" ht="30" customHeight="1">
      <x:c r="A8" s="57" t="str">
        <x:v>Vehicle size fits likely roads/parking</x:v>
      </x:c>
      <x:c r="B8" s="64"/>
      <x:c r="C8" s="64"/>
      <x:c r="D8" s="64"/>
      <x:c r="E8" s="64"/>
      <x:c r="F8" s="64"/>
      <x:c r="G8" s="2"/>
      <x:c r="H8" s="2"/>
    </x:row>
    <x:row r="9" ht="30" customHeight="1">
      <x:c r="A9" s="57" t="str">
        <x:v>Fuel/energy type suits intended use</x:v>
      </x:c>
      <x:c r="B9" s="64"/>
      <x:c r="C9" s="64"/>
      <x:c r="D9" s="64"/>
      <x:c r="E9" s="64"/>
      <x:c r="F9" s="64"/>
      <x:c r="G9" s="2"/>
      <x:c r="H9" s="2"/>
    </x:row>
    <x:row r="10" ht="30" customHeight="1">
      <x:c r="A10" s="57" t="str">
        <x:v>Warranty implications understood</x:v>
      </x:c>
      <x:c r="B10" s="64"/>
      <x:c r="C10" s="64"/>
      <x:c r="D10" s="64"/>
      <x:c r="E10" s="64"/>
      <x:c r="F10" s="64"/>
      <x:c r="G10" s="2"/>
      <x:c r="H10" s="2"/>
    </x:row>
    <x:row r="11" ht="30" customHeight="1">
      <x:c r="A11" s="57" t="str">
        <x:v>Expected import/arrival timing works</x:v>
      </x:c>
      <x:c r="B11" s="64"/>
      <x:c r="C11" s="64"/>
      <x:c r="D11" s="64"/>
      <x:c r="E11" s="64"/>
      <x:c r="F11" s="64"/>
      <x:c r="G11" s="2"/>
      <x:c r="H11" s="2"/>
    </x:row>
    <x:row r="12" ht="30" customHeight="1">
      <x:c r="A12" s="57" t="str">
        <x:v>Need for a car immediately on arrival</x:v>
      </x:c>
      <x:c r="B12" s="64"/>
      <x:c r="C12" s="64"/>
      <x:c r="D12" s="64"/>
      <x:c r="E12" s="64"/>
      <x:c r="F12" s="64"/>
      <x:c r="G12" s="2"/>
      <x:c r="H12" s="2"/>
    </x:row>
    <x:row r="13" ht="30" customHeight="1">
      <x:c r="A13" s="57" t="str">
        <x:v>Known history/reliability of current vehicle</x:v>
      </x:c>
      <x:c r="B13" s="64"/>
      <x:c r="C13" s="64"/>
      <x:c r="D13" s="64"/>
      <x:c r="E13" s="64"/>
      <x:c r="F13" s="64"/>
      <x:c r="G13" s="2"/>
      <x:c r="H13" s="2"/>
    </x:row>
    <x:row r="14" ht="30" customHeight="1">
      <x:c r="A14" s="57" t="str">
        <x:v>Availability/price of Israeli alternative</x:v>
      </x:c>
      <x:c r="B14" s="64"/>
      <x:c r="C14" s="64"/>
      <x:c r="D14" s="64"/>
      <x:c r="E14" s="64"/>
      <x:c r="F14" s="64"/>
      <x:c r="G14" s="2"/>
      <x:c r="H14" s="2"/>
    </x:row>
    <x:row r="15" ht="30" customHeight="1">
      <x:c r="A15" s="57" t="str">
        <x:v>Resale prospects in Israel</x:v>
      </x:c>
      <x:c r="B15" s="64"/>
      <x:c r="C15" s="64"/>
      <x:c r="D15" s="64"/>
      <x:c r="E15" s="64"/>
      <x:c r="F15" s="64"/>
      <x:c r="G15" s="2"/>
      <x:c r="H15" s="2"/>
    </x:row>
    <x:row r="16" ht="30" customHeight="1">
      <x:c r="A16" s="57" t="str">
        <x:v>Accessibility / mobility needs</x:v>
      </x:c>
      <x:c r="B16" s="64"/>
      <x:c r="C16" s="64"/>
      <x:c r="D16" s="64"/>
      <x:c r="E16" s="64"/>
      <x:c r="F16" s="64"/>
      <x:c r="G16" s="2"/>
      <x:c r="H16" s="2"/>
    </x:row>
    <x:row r="17" ht="30" customHeight="1">
      <x:c r="A17" s="57" t="str">
        <x:v>Emotional / convenience value</x:v>
      </x:c>
      <x:c r="B17" s="64"/>
      <x:c r="C17" s="64"/>
      <x:c r="D17" s="64"/>
      <x:c r="E17" s="64"/>
      <x:c r="F17" s="64"/>
      <x:c r="G17" s="2"/>
      <x:c r="H17" s="2"/>
    </x:row>
    <x:row r="18" ht="30" customHeight="1">
      <x:c r="A18" s="57" t="str">
        <x:v>Administrative complexity tolerance</x:v>
      </x:c>
      <x:c r="B18" s="64"/>
      <x:c r="C18" s="64"/>
      <x:c r="D18" s="64"/>
      <x:c r="E18" s="64"/>
      <x:c r="F18" s="64"/>
      <x:c r="G18" s="2"/>
      <x:c r="H18" s="2"/>
    </x:row>
    <x:row r="19">
      <x:c r="A19" s="57"/>
      <x:c r="B19" s="57"/>
      <x:c r="C19" s="57"/>
      <x:c r="D19" s="57"/>
      <x:c r="E19" s="57"/>
      <x:c r="F19" s="57"/>
      <x:c r="G19" s="2"/>
      <x:c r="H19" s="2"/>
    </x:row>
    <x:row r="20">
      <x:c r="A20" s="57"/>
      <x:c r="B20" s="57"/>
      <x:c r="C20" s="57"/>
      <x:c r="D20" s="57"/>
      <x:c r="E20" s="57"/>
      <x:c r="F20" s="57"/>
      <x:c r="G20" s="2"/>
      <x:c r="H20" s="2"/>
    </x:row>
    <x:row r="21">
      <x:c r="A21" s="57"/>
      <x:c r="B21" s="57"/>
      <x:c r="C21" s="57"/>
      <x:c r="D21" s="57"/>
      <x:c r="E21" s="57"/>
      <x:c r="F21" s="57"/>
      <x:c r="G21" s="2"/>
      <x:c r="H21" s="2"/>
    </x:row>
    <x:row r="22">
      <x:c r="A22" s="57"/>
      <x:c r="B22" s="57"/>
      <x:c r="C22" s="57"/>
      <x:c r="D22" s="57"/>
      <x:c r="E22" s="57"/>
      <x:c r="F22" s="57"/>
      <x:c r="G22" s="2"/>
      <x:c r="H22" s="2"/>
    </x:row>
    <x:row r="23">
      <x:c r="A23" s="57"/>
      <x:c r="B23" s="57"/>
      <x:c r="C23" s="57"/>
      <x:c r="D23" s="57"/>
      <x:c r="E23" s="57"/>
      <x:c r="F23" s="57"/>
      <x:c r="G23" s="2"/>
      <x:c r="H23" s="2"/>
    </x:row>
    <x:row r="24">
      <x:c r="A24" s="57"/>
      <x:c r="B24" s="57"/>
      <x:c r="C24" s="57"/>
      <x:c r="D24" s="57"/>
      <x:c r="E24" s="57"/>
      <x:c r="F24" s="57"/>
      <x:c r="G24" s="2"/>
      <x:c r="H24" s="2"/>
    </x:row>
    <x:row r="25">
      <x:c r="A25" s="57"/>
      <x:c r="B25" s="57"/>
      <x:c r="C25" s="57"/>
      <x:c r="D25" s="57"/>
      <x:c r="E25" s="57"/>
      <x:c r="F25" s="57"/>
      <x:c r="G25" s="2"/>
      <x:c r="H25" s="2"/>
    </x:row>
    <x:row r="26">
      <x:c r="A26" s="57"/>
      <x:c r="B26" s="57"/>
      <x:c r="C26" s="57"/>
      <x:c r="D26" s="57"/>
      <x:c r="E26" s="57"/>
      <x:c r="F26" s="57"/>
      <x:c r="G26" s="2"/>
      <x:c r="H26" s="2"/>
    </x:row>
    <x:row r="27">
      <x:c r="A27" s="57"/>
      <x:c r="B27" s="57"/>
      <x:c r="C27" s="57"/>
      <x:c r="D27" s="57"/>
      <x:c r="E27" s="57"/>
      <x:c r="F27" s="57"/>
      <x:c r="G27" s="2"/>
      <x:c r="H27" s="2"/>
    </x:row>
    <x:row r="28">
      <x:c r="A28" s="57"/>
      <x:c r="B28" s="57"/>
      <x:c r="C28" s="57"/>
      <x:c r="D28" s="57"/>
      <x:c r="E28" s="57"/>
      <x:c r="F28" s="57"/>
      <x:c r="G28" s="2"/>
      <x:c r="H28" s="2"/>
    </x:row>
    <x:row r="29">
      <x:c r="A29" s="57"/>
      <x:c r="B29" s="57"/>
      <x:c r="C29" s="57"/>
      <x:c r="D29" s="57"/>
      <x:c r="E29" s="57"/>
      <x:c r="F29" s="57"/>
      <x:c r="G29" s="2"/>
      <x:c r="H29" s="2"/>
    </x:row>
    <x:row r="30">
      <x:c r="A30" s="57"/>
      <x:c r="B30" s="57"/>
      <x:c r="C30" s="57"/>
      <x:c r="D30" s="57"/>
      <x:c r="E30" s="57"/>
      <x:c r="F30" s="57"/>
      <x:c r="G30" s="2"/>
      <x:c r="H30" s="2"/>
    </x:row>
    <x:row r="31">
      <x:c r="A31" s="57"/>
      <x:c r="B31" s="57"/>
      <x:c r="C31" s="57"/>
      <x:c r="D31" s="57"/>
      <x:c r="E31" s="57"/>
      <x:c r="F31" s="57"/>
      <x:c r="G31" s="2"/>
      <x:c r="H31" s="2"/>
    </x:row>
    <x:row r="32">
      <x:c r="A32" s="57"/>
      <x:c r="B32" s="57"/>
      <x:c r="C32" s="57"/>
      <x:c r="D32" s="57"/>
      <x:c r="E32" s="57"/>
      <x:c r="F32" s="57"/>
      <x:c r="G32" s="2"/>
      <x:c r="H32" s="2"/>
    </x:row>
    <x:row r="33">
      <x:c r="A33" s="57"/>
      <x:c r="B33" s="57"/>
      <x:c r="C33" s="57"/>
      <x:c r="D33" s="57"/>
      <x:c r="E33" s="57"/>
      <x:c r="F33" s="57"/>
      <x:c r="G33" s="2"/>
      <x:c r="H33" s="2"/>
    </x:row>
    <x:row r="34">
      <x:c r="A34" s="57"/>
      <x:c r="B34" s="57"/>
      <x:c r="C34" s="57"/>
      <x:c r="D34" s="57"/>
      <x:c r="E34" s="57"/>
      <x:c r="F34" s="57"/>
      <x:c r="G34" s="2"/>
      <x:c r="H34" s="2"/>
    </x:row>
    <x:row r="35">
      <x:c r="A35" s="57"/>
      <x:c r="B35" s="57"/>
      <x:c r="C35" s="57"/>
      <x:c r="D35" s="57"/>
      <x:c r="E35" s="57"/>
      <x:c r="F35" s="57"/>
      <x:c r="G35" s="2"/>
      <x:c r="H35" s="2"/>
    </x:row>
    <x:row r="36">
      <x:c r="A36" s="57"/>
      <x:c r="B36" s="57"/>
      <x:c r="C36" s="57"/>
      <x:c r="D36" s="57"/>
      <x:c r="E36" s="57"/>
      <x:c r="F36" s="57"/>
      <x:c r="G36" s="2"/>
      <x:c r="H36" s="2"/>
    </x:row>
    <x:row r="37">
      <x:c r="A37" s="57"/>
      <x:c r="B37" s="57"/>
      <x:c r="C37" s="57"/>
      <x:c r="D37" s="57"/>
      <x:c r="E37" s="57"/>
      <x:c r="F37" s="57"/>
      <x:c r="G37" s="2"/>
      <x:c r="H37" s="2"/>
    </x:row>
    <x:row r="38">
      <x:c r="A38" s="57"/>
      <x:c r="B38" s="57"/>
      <x:c r="C38" s="57"/>
      <x:c r="D38" s="57"/>
      <x:c r="E38" s="57"/>
      <x:c r="F38" s="57"/>
      <x:c r="G38" s="2"/>
      <x:c r="H38" s="2"/>
    </x:row>
    <x:row r="39">
      <x:c r="A39" s="57"/>
      <x:c r="B39" s="57"/>
      <x:c r="C39" s="57"/>
      <x:c r="D39" s="57"/>
      <x:c r="E39" s="57"/>
      <x:c r="F39" s="57"/>
      <x:c r="G39" s="2"/>
      <x:c r="H39" s="2"/>
    </x:row>
    <x:row r="40">
      <x:c r="A40" s="57"/>
      <x:c r="B40" s="57"/>
      <x:c r="C40" s="57"/>
      <x:c r="D40" s="57"/>
      <x:c r="E40" s="57"/>
      <x:c r="F40" s="57"/>
      <x:c r="G40" s="2"/>
      <x:c r="H40" s="2"/>
    </x:row>
    <x:row r="41">
      <x:c r="A41" s="2"/>
      <x:c r="B41" s="2"/>
      <x:c r="C41" s="2"/>
      <x:c r="D41" s="2"/>
      <x:c r="E41" s="2"/>
      <x:c r="F41" s="2"/>
      <x:c r="G41" s="2"/>
      <x:c r="H41" s="2"/>
    </x:row>
    <x:row r="42">
      <x:c r="A42" s="2"/>
      <x:c r="B42" s="2"/>
      <x:c r="C42" s="2"/>
      <x:c r="D42" s="2"/>
      <x:c r="E42" s="2"/>
      <x:c r="F42" s="2"/>
      <x:c r="G42" s="2"/>
      <x:c r="H42" s="2"/>
    </x:row>
    <x:row r="43">
      <x:c r="A43" s="2"/>
      <x:c r="B43" s="2"/>
      <x:c r="C43" s="2"/>
      <x:c r="D43" s="2"/>
      <x:c r="E43" s="2"/>
      <x:c r="F43" s="2"/>
      <x:c r="G43" s="2"/>
      <x:c r="H43" s="2"/>
    </x:row>
    <x:row r="44">
      <x:c r="A44" s="2"/>
      <x:c r="B44" s="2"/>
      <x:c r="C44" s="2"/>
      <x:c r="D44" s="2"/>
      <x:c r="E44" s="2"/>
      <x:c r="F44" s="2"/>
      <x:c r="G44" s="2"/>
      <x:c r="H44" s="2"/>
    </x:row>
    <x:row r="45">
      <x:c r="A45" s="2"/>
      <x:c r="B45" s="2"/>
      <x:c r="C45" s="2"/>
      <x:c r="D45" s="2"/>
      <x:c r="E45" s="2"/>
      <x:c r="F45" s="2"/>
      <x:c r="G45" s="2"/>
      <x:c r="H45" s="2"/>
    </x:row>
    <x:row r="46">
      <x:c r="A46" s="2"/>
      <x:c r="B46" s="2"/>
      <x:c r="C46" s="2"/>
      <x:c r="D46" s="2"/>
      <x:c r="E46" s="2"/>
      <x:c r="F46" s="2"/>
      <x:c r="G46" s="2"/>
      <x:c r="H46" s="2"/>
    </x:row>
    <x:row r="47">
      <x:c r="A47" s="2"/>
      <x:c r="B47" s="2"/>
      <x:c r="C47" s="2"/>
      <x:c r="D47" s="2"/>
      <x:c r="E47" s="2"/>
      <x:c r="F47" s="2"/>
      <x:c r="G47" s="2"/>
      <x:c r="H47" s="2"/>
    </x:row>
    <x:row r="48">
      <x:c r="A48" s="2"/>
      <x:c r="B48" s="2"/>
      <x:c r="C48" s="2"/>
      <x:c r="D48" s="2"/>
      <x:c r="E48" s="2"/>
      <x:c r="F48" s="2"/>
      <x:c r="G48" s="2"/>
      <x:c r="H48" s="2"/>
    </x:row>
    <x:row r="49">
      <x:c r="A49" s="2"/>
      <x:c r="B49" s="2"/>
      <x:c r="C49" s="2"/>
      <x:c r="D49" s="2"/>
      <x:c r="E49" s="2"/>
      <x:c r="F49" s="2"/>
      <x:c r="G49" s="2"/>
      <x:c r="H49" s="2"/>
    </x:row>
    <x:row r="50">
      <x:c r="A50" s="2"/>
      <x:c r="B50" s="2"/>
      <x:c r="C50" s="2"/>
      <x:c r="D50" s="2"/>
      <x:c r="E50" s="2"/>
      <x:c r="F50" s="2"/>
      <x:c r="G50" s="2"/>
      <x:c r="H50" s="2"/>
    </x:row>
    <x:row r="51">
      <x:c r="A51" s="2"/>
      <x:c r="B51" s="2"/>
      <x:c r="C51" s="2"/>
      <x:c r="D51" s="2"/>
      <x:c r="E51" s="2"/>
      <x:c r="F51" s="2"/>
      <x:c r="G51" s="2"/>
      <x:c r="H51" s="2"/>
    </x:row>
    <x:row r="52">
      <x:c r="A52" s="2"/>
      <x:c r="B52" s="2"/>
      <x:c r="C52" s="2"/>
      <x:c r="D52" s="2"/>
      <x:c r="E52" s="2"/>
      <x:c r="F52" s="2"/>
      <x:c r="G52" s="2"/>
      <x:c r="H52" s="2"/>
    </x:row>
    <x:row r="53">
      <x:c r="A53" s="2"/>
      <x:c r="B53" s="2"/>
      <x:c r="C53" s="2"/>
      <x:c r="D53" s="2"/>
      <x:c r="E53" s="2"/>
      <x:c r="F53" s="2"/>
      <x:c r="G53" s="2"/>
      <x:c r="H53" s="2"/>
    </x:row>
    <x:row r="54">
      <x:c r="A54" s="2"/>
      <x:c r="B54" s="2"/>
      <x:c r="C54" s="2"/>
      <x:c r="D54" s="2"/>
      <x:c r="E54" s="2"/>
      <x:c r="F54" s="2"/>
      <x:c r="G54" s="2"/>
      <x:c r="H54" s="2"/>
    </x:row>
    <x:row r="55">
      <x:c r="A55" s="2"/>
      <x:c r="B55" s="2"/>
      <x:c r="C55" s="2"/>
      <x:c r="D55" s="2"/>
      <x:c r="E55" s="2"/>
      <x:c r="F55" s="2"/>
      <x:c r="G55" s="2"/>
      <x:c r="H55" s="2"/>
    </x:row>
    <x:row r="56">
      <x:c r="A56" s="2"/>
      <x:c r="B56" s="2"/>
      <x:c r="C56" s="2"/>
      <x:c r="D56" s="2"/>
      <x:c r="E56" s="2"/>
      <x:c r="F56" s="2"/>
      <x:c r="G56" s="2"/>
      <x:c r="H56" s="2"/>
    </x:row>
    <x:row r="57">
      <x:c r="A57" s="2"/>
      <x:c r="B57" s="2"/>
      <x:c r="C57" s="2"/>
      <x:c r="D57" s="2"/>
      <x:c r="E57" s="2"/>
      <x:c r="F57" s="2"/>
      <x:c r="G57" s="2"/>
      <x:c r="H57" s="2"/>
    </x:row>
    <x:row r="58">
      <x:c r="A58" s="2"/>
      <x:c r="B58" s="2"/>
      <x:c r="C58" s="2"/>
      <x:c r="D58" s="2"/>
      <x:c r="E58" s="2"/>
      <x:c r="F58" s="2"/>
      <x:c r="G58" s="2"/>
      <x:c r="H58" s="2"/>
    </x:row>
    <x:row r="59">
      <x:c r="A59" s="2"/>
      <x:c r="B59" s="2"/>
      <x:c r="C59" s="2"/>
      <x:c r="D59" s="2"/>
      <x:c r="E59" s="2"/>
      <x:c r="F59" s="2"/>
      <x:c r="G59" s="2"/>
      <x:c r="H59" s="2"/>
    </x:row>
    <x:row r="60">
      <x:c r="A60" s="2"/>
      <x:c r="B60" s="2"/>
      <x:c r="C60" s="2"/>
      <x:c r="D60" s="2"/>
      <x:c r="E60" s="2"/>
      <x:c r="F60" s="2"/>
      <x:c r="G60" s="2"/>
      <x:c r="H60" s="2"/>
    </x:row>
  </x:sheetData>
  <x:mergeCells>
    <x:mergeCell ref="A1:F1"/>
    <x:mergeCell ref="A2:F2"/>
  </x:mergeCells>
  <x:dataValidations count="14">
    <x:dataValidation type="list" sqref="B5:E5">
      <x:formula1>"X,"</x:formula1>
    </x:dataValidation>
    <x:dataValidation type="list" sqref="B6:E6">
      <x:formula1>"X,"</x:formula1>
    </x:dataValidation>
    <x:dataValidation type="list" sqref="B7:E7">
      <x:formula1>"X,"</x:formula1>
    </x:dataValidation>
    <x:dataValidation type="list" sqref="B8:E8">
      <x:formula1>"X,"</x:formula1>
    </x:dataValidation>
    <x:dataValidation type="list" sqref="B9:E9">
      <x:formula1>"X,"</x:formula1>
    </x:dataValidation>
    <x:dataValidation type="list" sqref="B10:E10">
      <x:formula1>"X,"</x:formula1>
    </x:dataValidation>
    <x:dataValidation type="list" sqref="B11:E11">
      <x:formula1>"X,"</x:formula1>
    </x:dataValidation>
    <x:dataValidation type="list" sqref="B12:E12">
      <x:formula1>"X,"</x:formula1>
    </x:dataValidation>
    <x:dataValidation type="list" sqref="B13:E13">
      <x:formula1>"X,"</x:formula1>
    </x:dataValidation>
    <x:dataValidation type="list" sqref="B14:E14">
      <x:formula1>"X,"</x:formula1>
    </x:dataValidation>
    <x:dataValidation type="list" sqref="B15:E15">
      <x:formula1>"X,"</x:formula1>
    </x:dataValidation>
    <x:dataValidation type="list" sqref="B16:E16">
      <x:formula1>"X,"</x:formula1>
    </x:dataValidation>
    <x:dataValidation type="list" sqref="B17:E17">
      <x:formula1>"X,"</x:formula1>
    </x:dataValidation>
    <x:dataValidation type="list" sqref="B18:E18">
      <x:formula1>"X,"</x:formula1>
    </x:dataValidation>
  </x:dataValidations>
  <x:pageMargins left="0.7" right="0.7" top="0.75" bottom="0.75" header="0.3" footer="0.3"/>
</x:worksheet>
</file>