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7c9f6ec890d04963" /></Relationships>
</file>

<file path=xl/workbook.xml><?xml version="1.0" encoding="utf-8"?>
<x:workbook xmlns:x="http://schemas.openxmlformats.org/spreadsheetml/2006/main">
  <x:sheets>
    <x:sheet xmlns:r="http://schemas.openxmlformats.org/officeDocument/2006/relationships" name="Build Your Number" sheetId="1" r:id="Rd611721e0491456b"/>
    <x:sheet xmlns:r="http://schemas.openxmlformats.org/officeDocument/2006/relationships" name="How to Use" sheetId="2" r:id="Rd6e05496e5084ea7"/>
  </x:sheets>
</x:workbook>
</file>

<file path=xl/sharedStrings.xml><?xml version="1.0" encoding="utf-8"?>
<x:sst xmlns:x="http://schemas.openxmlformats.org/spreadsheetml/2006/main"/>
</file>

<file path=xl/styles.xml><?xml version="1.0" encoding="utf-8"?>
<x:styleSheet xmlns:x="http://schemas.openxmlformats.org/spreadsheetml/2006/main">
  <x:numFmts count="3">
    <x:numFmt numFmtId="200" formatCode="$#,##0.00;[Red]-$#,##0.00"/>
    <x:numFmt numFmtId="201" formatCode="0.000"/>
    <x:numFmt numFmtId="202" formatCode="₪#,##0.00;[Red]-₪#,##0.00"/>
  </x:numFmts>
  <x:fonts count="17">
    <x:font>
      <x:sz val="11"/>
      <x:name val="Carlito"/>
    </x:font>
    <x:font>
      <x:b/>
      <x:sz val="18"/>
      <x:color rgb="FFFFFFFF"/>
      <x:name val="Carlito"/>
    </x:font>
    <x:font>
      <x:i/>
      <x:sz val="11"/>
      <x:color rgb="FFE8D7B7"/>
      <x:name val="Carlito"/>
    </x:font>
    <x:font>
      <x:i/>
      <x:sz val="11"/>
      <x:color rgb="FF243447"/>
      <x:name val="Carlito"/>
    </x:font>
    <x:font>
      <x:b/>
      <x:sz val="12"/>
      <x:color rgb="FFFFFFFF"/>
      <x:name val="Carlito"/>
    </x:font>
    <x:font>
      <x:b/>
      <x:sz val="11"/>
      <x:color rgb="FFFFFFFF"/>
      <x:name val="Carlito"/>
    </x:font>
    <x:font>
      <x:b/>
      <x:sz val="11"/>
      <x:name val="Carlito"/>
    </x:font>
    <x:font>
      <x:i/>
      <x:sz val="9"/>
      <x:name val="Carlito"/>
    </x:font>
    <x:font>
      <x:b/>
      <x:sz val="17"/>
      <x:color rgb="FFFFFFFF"/>
      <x:name val="Carlito"/>
    </x:font>
    <x:font>
      <x:b/>
      <x:sz val="13"/>
      <x:color rgb="FFFFFFFF"/>
      <x:name val="Carlito"/>
    </x:font>
    <x:font>
      <x:b/>
      <x:i/>
      <x:sz val="12"/>
      <x:color rgb="FFB99455"/>
      <x:name val="Carlito"/>
    </x:font>
    <x:font>
      <x:b/>
      <x:sz val="16"/>
      <x:color rgb="FFFFFFFF"/>
      <x:name val="Carlito"/>
    </x:font>
    <x:font>
      <x:i/>
      <x:sz val="10"/>
      <x:color rgb="FF17365D"/>
      <x:name val="Carlito"/>
    </x:font>
    <x:font>
      <x:sz val="10"/>
      <x:color rgb="FF1F2937"/>
      <x:name val="Carlito"/>
    </x:font>
    <x:font>
      <x:b/>
      <x:i/>
      <x:sz val="10"/>
      <x:color rgb="FF17365D"/>
      <x:name val="Carlito"/>
    </x:font>
    <x:font>
      <x:b/>
      <x:i/>
      <x:sz val="11"/>
      <x:color rgb="FFFFFFFF"/>
      <x:name val="Carlito"/>
    </x:font>
    <x:font>
      <x:b/>
      <x:sz val="11"/>
      <x:color rgb="FF9C7A2E"/>
      <x:name val="Carlito"/>
    </x:font>
  </x:fonts>
  <x:fills count="12">
    <x:fill>
      <x:patternFill patternType="none"/>
    </x:fill>
    <x:fill>
      <x:patternFill patternType="gray125"/>
    </x:fill>
    <x:fill>
      <x:patternFill patternType="solid">
        <x:fgColor rgb="FF10263D"/>
      </x:patternFill>
    </x:fill>
    <x:fill>
      <x:patternFill patternType="solid">
        <x:fgColor rgb="FFF6F0E5"/>
      </x:patternFill>
    </x:fill>
    <x:fill>
      <x:patternFill patternType="solid">
        <x:fgColor rgb="FFB99455"/>
      </x:patternFill>
    </x:fill>
    <x:fill>
      <x:patternFill patternType="solid">
        <x:fgColor rgb="FFDDEBF7"/>
      </x:patternFill>
    </x:fill>
    <x:fill>
      <x:patternFill patternType="solid">
        <x:fgColor rgb="FFF7F8FA"/>
      </x:patternFill>
    </x:fill>
    <x:fill>
      <x:patternFill patternType="solid">
        <x:fgColor rgb="FF17365D"/>
      </x:patternFill>
    </x:fill>
    <x:fill>
      <x:patternFill patternType="solid">
        <x:fgColor rgb="FFF6F1E5"/>
      </x:patternFill>
    </x:fill>
    <x:fill>
      <x:patternFill patternType="solid">
        <x:fgColor rgb="FFC49A53"/>
      </x:patternFill>
    </x:fill>
    <x:fill>
      <x:patternFill patternType="solid">
        <x:fgColor rgb="FFF4F5F7"/>
      </x:patternFill>
    </x:fill>
    <x:fill>
      <x:patternFill patternType="solid">
        <x:fgColor rgb="FF204873"/>
      </x:patternFill>
    </x:fill>
  </x:fills>
  <x:borders count="2">
    <x:border/>
    <x:border/>
  </x:borders>
  <x:cellStyleXfs count="1">
    <x:xf numFmtId="0" fontId="0" fillId="0" borderId="0"/>
  </x:cellStyleXfs>
  <x:cellXfs count="154">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horizontal="center"/>
    </x:xf>
    <x:xf numFmtId="0" fontId="1" fillId="2" borderId="0" xfId="0" applyNumberFormat="1" applyFont="1" applyFill="1" applyBorder="1" applyAlignment="1">
      <x:alignment horizontal="center" vertical="center"/>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horizontal="center"/>
    </x:xf>
    <x:xf numFmtId="0" fontId="1" fillId="2" borderId="1" xfId="0" applyNumberFormat="1" applyFont="1" applyFill="1" applyBorder="1" applyAlignment="1">
      <x:alignment horizontal="center" vertical="center"/>
    </x:xf>
    <x:xf numFmtId="0" fontId="2" fillId="2" borderId="0" xfId="0" applyNumberFormat="1" applyFont="1" applyFill="1" applyBorder="1"/>
    <x:xf numFmtId="0" fontId="2" fillId="2" borderId="0" xfId="0" applyNumberFormat="1" applyFont="1" applyFill="1" applyBorder="1" applyAlignment="1">
      <x:alignment horizontal="center"/>
    </x:xf>
    <x:xf numFmtId="0" fontId="2" fillId="2" borderId="1" xfId="0" applyNumberFormat="1" applyFont="1" applyFill="1" applyBorder="1"/>
    <x:xf numFmtId="0" fontId="2" fillId="2" borderId="1" xfId="0" applyNumberFormat="1" applyFont="1" applyFill="1" applyBorder="1" applyAlignment="1">
      <x:alignment horizontal="center"/>
    </x:xf>
    <x:xf numFmtId="0" fontId="0" fillId="3" borderId="0" xfId="0" applyNumberFormat="1" applyFont="1" applyFill="1" applyBorder="1"/>
    <x:xf numFmtId="0" fontId="3" fillId="3" borderId="0" xfId="0" applyNumberFormat="1" applyFont="1" applyFill="1" applyBorder="1"/>
    <x:xf numFmtId="0" fontId="3" fillId="3" borderId="0" xfId="0" applyNumberFormat="1" applyFont="1" applyFill="1" applyBorder="1" applyAlignment="1">
      <x:alignment wrapText="1"/>
    </x:xf>
    <x:xf numFmtId="0" fontId="0" fillId="3" borderId="1" xfId="0" applyNumberFormat="1" applyFont="1" applyFill="1" applyBorder="1"/>
    <x:xf numFmtId="0" fontId="3" fillId="3" borderId="1" xfId="0" applyNumberFormat="1" applyFont="1" applyFill="1" applyBorder="1"/>
    <x:xf numFmtId="0" fontId="3" fillId="3" borderId="1" xfId="0" applyNumberFormat="1" applyFont="1" applyFill="1" applyBorder="1" applyAlignment="1">
      <x:alignment wrapText="1"/>
    </x:xf>
    <x:xf numFmtId="0" fontId="0" fillId="4" borderId="0" xfId="0" applyNumberFormat="1" applyFont="1" applyFill="1" applyBorder="1"/>
    <x:xf numFmtId="0" fontId="4" fillId="4" borderId="0" xfId="0" applyNumberFormat="1" applyFont="1" applyFill="1" applyBorder="1"/>
    <x:xf numFmtId="0" fontId="4" fillId="4" borderId="0" xfId="0" applyNumberFormat="1" applyFont="1" applyFill="1" applyBorder="1" applyAlignment="1">
      <x:alignment horizontal="left"/>
    </x:xf>
    <x:xf numFmtId="0" fontId="0" fillId="4" borderId="1" xfId="0" applyNumberFormat="1" applyFont="1" applyFill="1" applyBorder="1"/>
    <x:xf numFmtId="0" fontId="4" fillId="4" borderId="1" xfId="0" applyNumberFormat="1" applyFont="1" applyFill="1" applyBorder="1"/>
    <x:xf numFmtId="0" fontId="4" fillId="4" borderId="1" xfId="0" applyNumberFormat="1" applyFont="1" applyFill="1" applyBorder="1" applyAlignment="1">
      <x:alignment horizontal="left"/>
    </x:xf>
    <x:xf numFmtId="0" fontId="5" fillId="2" borderId="0" xfId="0" applyNumberFormat="1" applyFont="1" applyFill="1" applyBorder="1"/>
    <x:xf numFmtId="0" fontId="5" fillId="2" borderId="1" xfId="0" applyNumberFormat="1" applyFont="1" applyFill="1" applyBorder="1"/>
    <x:xf numFmtId="0" fontId="5" fillId="2" borderId="0" xfId="0" applyNumberFormat="1" applyFont="1" applyFill="1" applyBorder="1" applyAlignment="1">
      <x:alignment wrapText="1"/>
    </x:xf>
    <x:xf numFmtId="0" fontId="5" fillId="2" borderId="0" xfId="0" applyNumberFormat="1" applyFont="1" applyFill="1" applyBorder="1" applyAlignment="1">
      <x:alignment horizontal="center" wrapText="1"/>
    </x:xf>
    <x:xf numFmtId="0" fontId="5" fillId="2" borderId="1" xfId="0" applyNumberFormat="1" applyFont="1" applyFill="1" applyBorder="1" applyAlignment="1">
      <x:alignment wrapText="1"/>
    </x:xf>
    <x:xf numFmtId="0" fontId="5" fillId="2" borderId="1" xfId="0" applyNumberFormat="1" applyFont="1" applyFill="1" applyBorder="1" applyAlignment="1">
      <x:alignment horizontal="center" wrapText="1"/>
    </x:xf>
    <x:xf numFmtId="0" fontId="0" fillId="5" borderId="0" xfId="0" applyNumberFormat="1" applyFont="1" applyFill="1" applyBorder="1"/>
    <x:xf numFmtId="0" fontId="0" fillId="5" borderId="1" xfId="0" applyNumberFormat="1" applyFont="1" applyFill="1" applyBorder="1"/>
    <x:xf numFmtId="0" fontId="6" fillId="3" borderId="0" xfId="0" applyNumberFormat="1" applyFont="1" applyFill="1" applyBorder="1"/>
    <x:xf numFmtId="0" fontId="6" fillId="3" borderId="1" xfId="0" applyNumberFormat="1" applyFont="1" applyFill="1" applyBorder="1"/>
    <x:xf numFmtId="0" fontId="0" fillId="6" borderId="0" xfId="0" applyNumberFormat="1" applyFont="1" applyFill="1" applyBorder="1"/>
    <x:xf numFmtId="0" fontId="7" fillId="6" borderId="0" xfId="0" applyNumberFormat="1" applyFont="1" applyFill="1" applyBorder="1"/>
    <x:xf numFmtId="0" fontId="7" fillId="6" borderId="0" xfId="0" applyNumberFormat="1" applyFont="1" applyFill="1" applyBorder="1" applyAlignment="1">
      <x:alignment wrapText="1"/>
    </x:xf>
    <x:xf numFmtId="0" fontId="0" fillId="6" borderId="1" xfId="0" applyNumberFormat="1" applyFont="1" applyFill="1" applyBorder="1"/>
    <x:xf numFmtId="0" fontId="7" fillId="6" borderId="1" xfId="0" applyNumberFormat="1" applyFont="1" applyFill="1" applyBorder="1"/>
    <x:xf numFmtId="0" fontId="7" fillId="6" borderId="1" xfId="0" applyNumberFormat="1" applyFont="1" applyFill="1" applyBorder="1" applyAlignment="1">
      <x:alignment wrapText="1"/>
    </x:xf>
    <x:xf numFmtId="200" fontId="0" fillId="5" borderId="0" xfId="0" applyNumberFormat="1" applyFont="1" applyFill="1" applyBorder="1"/>
    <x:xf numFmtId="200" fontId="0" fillId="5" borderId="1" xfId="0" applyNumberFormat="1" applyFont="1" applyFill="1" applyBorder="1"/>
    <x:xf numFmtId="201" fontId="0" fillId="5" borderId="0" xfId="0" applyNumberFormat="1" applyFont="1" applyFill="1" applyBorder="1"/>
    <x:xf numFmtId="201" fontId="0" fillId="5" borderId="1" xfId="0" applyNumberFormat="1" applyFont="1" applyFill="1" applyBorder="1"/>
    <x:xf numFmtId="200" fontId="6" fillId="3" borderId="0" xfId="0" applyNumberFormat="1" applyFont="1" applyFill="1" applyBorder="1"/>
    <x:xf numFmtId="200" fontId="6" fillId="3" borderId="1" xfId="0" applyNumberFormat="1" applyFont="1" applyFill="1" applyBorder="1"/>
    <x:xf numFmtId="202" fontId="0" fillId="5" borderId="0" xfId="0" applyNumberFormat="1" applyFont="1" applyFill="1" applyBorder="1"/>
    <x:xf numFmtId="202" fontId="6" fillId="3" borderId="0" xfId="0" applyNumberFormat="1" applyFont="1" applyFill="1" applyBorder="1"/>
    <x:xf numFmtId="202" fontId="0" fillId="5" borderId="1" xfId="0" applyNumberFormat="1" applyFont="1" applyFill="1" applyBorder="1"/>
    <x:xf numFmtId="202" fontId="6" fillId="3" borderId="1" xfId="0" applyNumberFormat="1" applyFont="1" applyFill="1" applyBorder="1"/>
    <x:xf numFmtId="200" fontId="0" fillId="0" borderId="0" xfId="0" applyNumberFormat="1" applyFont="1" applyFill="1" applyBorder="1"/>
    <x:xf numFmtId="200" fontId="0" fillId="0" borderId="1" xfId="0" applyNumberFormat="1" applyFont="1" applyFill="1" applyBorder="1"/>
    <x:xf numFmtId="0" fontId="2" fillId="2" borderId="0" xfId="0" applyNumberFormat="1" applyFont="1" applyFill="1" applyBorder="1" applyAlignment="1">
      <x:alignment horizontal="center" vertical="center"/>
    </x:xf>
    <x:xf numFmtId="0" fontId="0" fillId="0" borderId="0" xfId="0" applyNumberFormat="1" applyFont="1" applyFill="1" applyBorder="1" applyAlignment="1">
      <x:alignment vertical="center"/>
    </x:xf>
    <x:xf numFmtId="0" fontId="3" fillId="3" borderId="0" xfId="0" applyNumberFormat="1" applyFont="1" applyFill="1" applyBorder="1" applyAlignment="1">
      <x:alignment vertical="center" wrapText="1"/>
    </x:xf>
    <x:xf numFmtId="0" fontId="4" fillId="4" borderId="0" xfId="0" applyNumberFormat="1" applyFont="1" applyFill="1" applyBorder="1" applyAlignment="1">
      <x:alignment horizontal="left" vertical="center"/>
    </x:xf>
    <x:xf numFmtId="0" fontId="5" fillId="2" borderId="0" xfId="0" applyNumberFormat="1" applyFont="1" applyFill="1" applyBorder="1" applyAlignment="1">
      <x:alignment vertical="center"/>
    </x:xf>
    <x:xf numFmtId="200" fontId="0" fillId="5" borderId="0" xfId="0" applyNumberFormat="1" applyFont="1" applyFill="1" applyBorder="1" applyAlignment="1">
      <x:alignment vertical="center"/>
    </x:xf>
    <x:xf numFmtId="201" fontId="0" fillId="5" borderId="0" xfId="0" applyNumberFormat="1" applyFont="1" applyFill="1" applyBorder="1" applyAlignment="1">
      <x:alignment vertical="center"/>
    </x:xf>
    <x:xf numFmtId="0" fontId="5" fillId="2" borderId="0" xfId="0" applyNumberFormat="1" applyFont="1" applyFill="1" applyBorder="1" applyAlignment="1">
      <x:alignment horizontal="center" vertical="center" wrapText="1"/>
    </x:xf>
    <x:xf numFmtId="202" fontId="0" fillId="5" borderId="0" xfId="0" applyNumberFormat="1" applyFont="1" applyFill="1" applyBorder="1" applyAlignment="1">
      <x:alignment vertical="center"/>
    </x:xf>
    <x:xf numFmtId="200" fontId="0" fillId="0" borderId="0" xfId="0" applyNumberFormat="1" applyFont="1" applyFill="1" applyBorder="1" applyAlignment="1">
      <x:alignment vertical="center"/>
    </x:xf>
    <x:xf numFmtId="0" fontId="6" fillId="3" borderId="0" xfId="0" applyNumberFormat="1" applyFont="1" applyFill="1" applyBorder="1" applyAlignment="1">
      <x:alignment vertical="center"/>
    </x:xf>
    <x:xf numFmtId="200" fontId="6" fillId="3" borderId="0" xfId="0" applyNumberFormat="1" applyFont="1" applyFill="1" applyBorder="1" applyAlignment="1">
      <x:alignment vertical="center"/>
    </x:xf>
    <x:xf numFmtId="202" fontId="6" fillId="3" borderId="0" xfId="0" applyNumberFormat="1" applyFont="1" applyFill="1" applyBorder="1" applyAlignment="1">
      <x:alignment vertical="center"/>
    </x:xf>
    <x:xf numFmtId="0" fontId="7" fillId="6" borderId="0" xfId="0" applyNumberFormat="1" applyFont="1" applyFill="1" applyBorder="1" applyAlignment="1">
      <x:alignment vertical="center" wrapText="1"/>
    </x:xf>
    <x:xf numFmtId="0" fontId="2" fillId="2" borderId="1" xfId="0" applyNumberFormat="1" applyFont="1" applyFill="1" applyBorder="1" applyAlignment="1">
      <x:alignment horizontal="center" vertical="center"/>
    </x:xf>
    <x:xf numFmtId="0" fontId="0" fillId="0" borderId="1" xfId="0" applyNumberFormat="1" applyFont="1" applyFill="1" applyBorder="1" applyAlignment="1">
      <x:alignment vertical="center"/>
    </x:xf>
    <x:xf numFmtId="0" fontId="3" fillId="3" borderId="1" xfId="0" applyNumberFormat="1" applyFont="1" applyFill="1" applyBorder="1" applyAlignment="1">
      <x:alignment vertical="center" wrapText="1"/>
    </x:xf>
    <x:xf numFmtId="0" fontId="4" fillId="4" borderId="1" xfId="0" applyNumberFormat="1" applyFont="1" applyFill="1" applyBorder="1" applyAlignment="1">
      <x:alignment horizontal="left" vertical="center"/>
    </x:xf>
    <x:xf numFmtId="0" fontId="5" fillId="2" borderId="1" xfId="0" applyNumberFormat="1" applyFont="1" applyFill="1" applyBorder="1" applyAlignment="1">
      <x:alignment vertical="center"/>
    </x:xf>
    <x:xf numFmtId="200" fontId="0" fillId="5" borderId="1" xfId="0" applyNumberFormat="1" applyFont="1" applyFill="1" applyBorder="1" applyAlignment="1">
      <x:alignment vertical="center"/>
    </x:xf>
    <x:xf numFmtId="201" fontId="0" fillId="5" borderId="1" xfId="0" applyNumberFormat="1" applyFont="1" applyFill="1" applyBorder="1" applyAlignment="1">
      <x:alignment vertical="center"/>
    </x:xf>
    <x:xf numFmtId="0" fontId="5" fillId="2" borderId="1" xfId="0" applyNumberFormat="1" applyFont="1" applyFill="1" applyBorder="1" applyAlignment="1">
      <x:alignment horizontal="center" vertical="center" wrapText="1"/>
    </x:xf>
    <x:xf numFmtId="202" fontId="0" fillId="5" borderId="1" xfId="0" applyNumberFormat="1" applyFont="1" applyFill="1" applyBorder="1" applyAlignment="1">
      <x:alignment vertical="center"/>
    </x:xf>
    <x:xf numFmtId="200" fontId="0" fillId="0" borderId="1" xfId="0" applyNumberFormat="1" applyFont="1" applyFill="1" applyBorder="1" applyAlignment="1">
      <x:alignment vertical="center"/>
    </x:xf>
    <x:xf numFmtId="0" fontId="6" fillId="3" borderId="1" xfId="0" applyNumberFormat="1" applyFont="1" applyFill="1" applyBorder="1" applyAlignment="1">
      <x:alignment vertical="center"/>
    </x:xf>
    <x:xf numFmtId="200" fontId="6" fillId="3" borderId="1" xfId="0" applyNumberFormat="1" applyFont="1" applyFill="1" applyBorder="1" applyAlignment="1">
      <x:alignment vertical="center"/>
    </x:xf>
    <x:xf numFmtId="202" fontId="6" fillId="3" borderId="1" xfId="0" applyNumberFormat="1" applyFont="1" applyFill="1" applyBorder="1" applyAlignment="1">
      <x:alignment vertical="center"/>
    </x:xf>
    <x:xf numFmtId="0" fontId="7" fillId="6" borderId="1" xfId="0" applyNumberFormat="1" applyFont="1" applyFill="1" applyBorder="1" applyAlignment="1">
      <x:alignment vertical="center" wrapText="1"/>
    </x:xf>
    <x:xf numFmtId="0" fontId="1" fillId="2" borderId="0" xfId="0" applyNumberFormat="1" applyFont="1" applyFill="1" applyBorder="1" applyAlignment="1">
      <x:alignment horizontal="center" vertical="center" wrapText="1"/>
    </x:xf>
    <x:xf numFmtId="0" fontId="2" fillId="2" borderId="0" xfId="0" applyNumberFormat="1" applyFont="1" applyFill="1" applyBorder="1" applyAlignment="1">
      <x:alignment horizontal="center" vertical="center" wrapText="1"/>
    </x:xf>
    <x:xf numFmtId="0" fontId="0" fillId="0" borderId="0" xfId="0" applyNumberFormat="1" applyFont="1" applyFill="1" applyBorder="1" applyAlignment="1">
      <x:alignment vertical="center" wrapText="1"/>
    </x:xf>
    <x:xf numFmtId="0" fontId="4" fillId="4" borderId="0" xfId="0" applyNumberFormat="1" applyFont="1" applyFill="1" applyBorder="1" applyAlignment="1">
      <x:alignment horizontal="left" vertical="center" wrapText="1"/>
    </x:xf>
    <x:xf numFmtId="0" fontId="5" fillId="2" borderId="0" xfId="0" applyNumberFormat="1" applyFont="1" applyFill="1" applyBorder="1" applyAlignment="1">
      <x:alignment vertical="center" wrapText="1"/>
    </x:xf>
    <x:xf numFmtId="200" fontId="0" fillId="5" borderId="0" xfId="0" applyNumberFormat="1" applyFont="1" applyFill="1" applyBorder="1" applyAlignment="1">
      <x:alignment vertical="center" wrapText="1"/>
    </x:xf>
    <x:xf numFmtId="201" fontId="0" fillId="5" borderId="0" xfId="0" applyNumberFormat="1" applyFont="1" applyFill="1" applyBorder="1" applyAlignment="1">
      <x:alignment vertical="center" wrapText="1"/>
    </x:xf>
    <x:xf numFmtId="202" fontId="0" fillId="5" borderId="0" xfId="0" applyNumberFormat="1" applyFont="1" applyFill="1" applyBorder="1" applyAlignment="1">
      <x:alignment vertical="center" wrapText="1"/>
    </x:xf>
    <x:xf numFmtId="200" fontId="0" fillId="0" borderId="0" xfId="0" applyNumberFormat="1" applyFont="1" applyFill="1" applyBorder="1" applyAlignment="1">
      <x:alignment vertical="center" wrapText="1"/>
    </x:xf>
    <x:xf numFmtId="0" fontId="6" fillId="3" borderId="0" xfId="0" applyNumberFormat="1" applyFont="1" applyFill="1" applyBorder="1" applyAlignment="1">
      <x:alignment vertical="center" wrapText="1"/>
    </x:xf>
    <x:xf numFmtId="200" fontId="6" fillId="3" borderId="0" xfId="0" applyNumberFormat="1" applyFont="1" applyFill="1" applyBorder="1" applyAlignment="1">
      <x:alignment vertical="center" wrapText="1"/>
    </x:xf>
    <x:xf numFmtId="202" fontId="6" fillId="3" borderId="0" xfId="0" applyNumberFormat="1" applyFont="1" applyFill="1" applyBorder="1" applyAlignment="1">
      <x:alignment vertical="center" wrapText="1"/>
    </x:xf>
    <x:xf numFmtId="0" fontId="1" fillId="2" borderId="1" xfId="0" applyNumberFormat="1" applyFont="1" applyFill="1" applyBorder="1" applyAlignment="1">
      <x:alignment horizontal="center" vertical="center" wrapText="1"/>
    </x:xf>
    <x:xf numFmtId="0" fontId="2" fillId="2" borderId="1" xfId="0" applyNumberFormat="1" applyFont="1" applyFill="1" applyBorder="1" applyAlignment="1">
      <x:alignment horizontal="center" vertical="center" wrapText="1"/>
    </x:xf>
    <x:xf numFmtId="0" fontId="0" fillId="0" borderId="1" xfId="0" applyNumberFormat="1" applyFont="1" applyFill="1" applyBorder="1" applyAlignment="1">
      <x:alignment vertical="center" wrapText="1"/>
    </x:xf>
    <x:xf numFmtId="0" fontId="4" fillId="4" borderId="1" xfId="0" applyNumberFormat="1" applyFont="1" applyFill="1" applyBorder="1" applyAlignment="1">
      <x:alignment horizontal="left" vertical="center" wrapText="1"/>
    </x:xf>
    <x:xf numFmtId="0" fontId="5" fillId="2" borderId="1" xfId="0" applyNumberFormat="1" applyFont="1" applyFill="1" applyBorder="1" applyAlignment="1">
      <x:alignment vertical="center" wrapText="1"/>
    </x:xf>
    <x:xf numFmtId="200" fontId="0" fillId="5" borderId="1" xfId="0" applyNumberFormat="1" applyFont="1" applyFill="1" applyBorder="1" applyAlignment="1">
      <x:alignment vertical="center" wrapText="1"/>
    </x:xf>
    <x:xf numFmtId="201" fontId="0" fillId="5" borderId="1" xfId="0" applyNumberFormat="1" applyFont="1" applyFill="1" applyBorder="1" applyAlignment="1">
      <x:alignment vertical="center" wrapText="1"/>
    </x:xf>
    <x:xf numFmtId="202" fontId="0" fillId="5" borderId="1" xfId="0" applyNumberFormat="1" applyFont="1" applyFill="1" applyBorder="1" applyAlignment="1">
      <x:alignment vertical="center" wrapText="1"/>
    </x:xf>
    <x:xf numFmtId="200" fontId="0" fillId="0" borderId="1" xfId="0" applyNumberFormat="1" applyFont="1" applyFill="1" applyBorder="1" applyAlignment="1">
      <x:alignment vertical="center" wrapText="1"/>
    </x:xf>
    <x:xf numFmtId="0" fontId="6" fillId="3" borderId="1" xfId="0" applyNumberFormat="1" applyFont="1" applyFill="1" applyBorder="1" applyAlignment="1">
      <x:alignment vertical="center" wrapText="1"/>
    </x:xf>
    <x:xf numFmtId="200" fontId="6" fillId="3" borderId="1" xfId="0" applyNumberFormat="1" applyFont="1" applyFill="1" applyBorder="1" applyAlignment="1">
      <x:alignment vertical="center" wrapText="1"/>
    </x:xf>
    <x:xf numFmtId="202" fontId="6" fillId="3" borderId="1" xfId="0" applyNumberFormat="1" applyFont="1" applyFill="1" applyBorder="1" applyAlignment="1">
      <x:alignment vertical="center" wrapText="1"/>
    </x:xf>
    <x:xf numFmtId="0" fontId="8" fillId="2" borderId="0" xfId="0" applyNumberFormat="1" applyFont="1" applyFill="1" applyBorder="1"/>
    <x:xf numFmtId="0" fontId="8" fillId="2" borderId="0" xfId="0" applyNumberFormat="1" applyFont="1" applyFill="1" applyBorder="1" applyAlignment="1">
      <x:alignment horizontal="center"/>
    </x:xf>
    <x:xf numFmtId="0" fontId="8" fillId="2" borderId="1" xfId="0" applyNumberFormat="1" applyFont="1" applyFill="1" applyBorder="1"/>
    <x:xf numFmtId="0" fontId="8" fillId="2" borderId="1" xfId="0" applyNumberFormat="1" applyFont="1" applyFill="1" applyBorder="1" applyAlignment="1">
      <x:alignment horizontal="center"/>
    </x:xf>
    <x:xf numFmtId="0" fontId="5" fillId="4" borderId="0" xfId="0" applyNumberFormat="1" applyFont="1" applyFill="1" applyBorder="1"/>
    <x:xf numFmtId="0" fontId="5" fillId="4" borderId="0" xfId="0" applyNumberFormat="1" applyFont="1" applyFill="1" applyBorder="1" applyAlignment="1">
      <x:alignment horizontal="center"/>
    </x:xf>
    <x:xf numFmtId="0" fontId="5" fillId="4" borderId="1" xfId="0" applyNumberFormat="1" applyFont="1" applyFill="1" applyBorder="1"/>
    <x:xf numFmtId="0" fontId="5" fillId="4" borderId="1" xfId="0" applyNumberFormat="1" applyFont="1" applyFill="1" applyBorder="1" applyAlignment="1">
      <x:alignment horizontal="center"/>
    </x:xf>
    <x:xf numFmtId="0" fontId="0" fillId="6" borderId="0" xfId="0" applyNumberFormat="1" applyFont="1" applyFill="1" applyBorder="1" applyAlignment="1">
      <x:alignment wrapText="1"/>
    </x:xf>
    <x:xf numFmtId="0" fontId="0" fillId="6" borderId="1" xfId="0" applyNumberFormat="1" applyFont="1" applyFill="1" applyBorder="1" applyAlignment="1">
      <x:alignment wrapText="1"/>
    </x:xf>
    <x:xf numFmtId="0" fontId="9" fillId="2" borderId="0" xfId="0" applyNumberFormat="1" applyFont="1" applyFill="1" applyBorder="1"/>
    <x:xf numFmtId="0" fontId="9" fillId="2" borderId="0" xfId="0" applyNumberFormat="1" applyFont="1" applyFill="1" applyBorder="1" applyAlignment="1">
      <x:alignment horizontal="center"/>
    </x:xf>
    <x:xf numFmtId="0" fontId="9" fillId="2" borderId="1" xfId="0" applyNumberFormat="1" applyFont="1" applyFill="1" applyBorder="1"/>
    <x:xf numFmtId="0" fontId="9" fillId="2" borderId="1" xfId="0" applyNumberFormat="1" applyFont="1" applyFill="1" applyBorder="1" applyAlignment="1">
      <x:alignment horizontal="center"/>
    </x:xf>
    <x:xf numFmtId="0" fontId="10" fillId="0" borderId="0" xfId="0" applyNumberFormat="1" applyFont="1" applyFill="1" applyBorder="1"/>
    <x:xf numFmtId="0" fontId="10" fillId="0" borderId="0" xfId="0" applyNumberFormat="1" applyFont="1" applyFill="1" applyBorder="1" applyAlignment="1">
      <x:alignment horizontal="center"/>
    </x:xf>
    <x:xf numFmtId="0" fontId="0" fillId="0" borderId="0" xfId="0" applyNumberFormat="1" applyFont="1" applyFill="1" applyBorder="1"/>
    <x:xf numFmtId="0" fontId="8" fillId="7" borderId="0" xfId="0" applyNumberFormat="1" applyFont="1" applyFill="1" applyBorder="1" applyAlignment="1">
      <x:alignment horizontal="center"/>
    </x:xf>
    <x:xf numFmtId="0" fontId="11" fillId="7" borderId="0" xfId="0" applyNumberFormat="1" applyFont="1" applyFill="1" applyBorder="1" applyAlignment="1">
      <x:alignment horizontal="center"/>
    </x:xf>
    <x:xf numFmtId="0" fontId="11" fillId="7" borderId="0" xfId="0" applyNumberFormat="1" applyFont="1" applyFill="1" applyBorder="1" applyAlignment="1">
      <x:alignment horizontal="center" vertical="center"/>
    </x:xf>
    <x:xf numFmtId="0" fontId="3" fillId="8" borderId="0" xfId="0" applyNumberFormat="1" applyFont="1" applyFill="1" applyBorder="1" applyAlignment="1">
      <x:alignment wrapText="1"/>
    </x:xf>
    <x:xf numFmtId="0" fontId="12" fillId="8" borderId="0" xfId="0" applyNumberFormat="1" applyFont="1" applyFill="1" applyBorder="1" applyAlignment="1">
      <x:alignment wrapText="1"/>
    </x:xf>
    <x:xf numFmtId="0" fontId="12" fillId="8" borderId="0" xfId="0" applyNumberFormat="1" applyFont="1" applyFill="1" applyBorder="1" applyAlignment="1">
      <x:alignment vertical="center" wrapText="1"/>
    </x:xf>
    <x:xf numFmtId="0" fontId="5" fillId="9" borderId="0" xfId="0" applyNumberFormat="1" applyFont="1" applyFill="1" applyBorder="1" applyAlignment="1">
      <x:alignment horizontal="center"/>
    </x:xf>
    <x:xf numFmtId="0" fontId="5" fillId="9" borderId="0" xfId="0" applyNumberFormat="1" applyFont="1" applyFill="1" applyBorder="1" applyAlignment="1">
      <x:alignment horizontal="center" vertical="center"/>
    </x:xf>
    <x:xf numFmtId="0" fontId="0" fillId="10" borderId="0" xfId="0" applyNumberFormat="1" applyFont="1" applyFill="1" applyBorder="1" applyAlignment="1">
      <x:alignment wrapText="1"/>
    </x:xf>
    <x:xf numFmtId="0" fontId="0" fillId="10" borderId="0" xfId="0" applyNumberFormat="1" applyFont="1" applyFill="1" applyBorder="1"/>
    <x:xf numFmtId="0" fontId="13" fillId="10" borderId="0" xfId="0" applyNumberFormat="1" applyFont="1" applyFill="1" applyBorder="1" applyAlignment="1">
      <x:alignment wrapText="1"/>
    </x:xf>
    <x:xf numFmtId="0" fontId="13" fillId="10" borderId="0" xfId="0" applyNumberFormat="1" applyFont="1" applyFill="1" applyBorder="1"/>
    <x:xf numFmtId="0" fontId="13" fillId="10" borderId="0" xfId="0" applyNumberFormat="1" applyFont="1" applyFill="1" applyBorder="1" applyAlignment="1">
      <x:alignment vertical="center" wrapText="1"/>
    </x:xf>
    <x:xf numFmtId="0" fontId="9" fillId="8" borderId="0" xfId="0" applyNumberFormat="1" applyFont="1" applyFill="1" applyBorder="1" applyAlignment="1">
      <x:alignment horizontal="center"/>
    </x:xf>
    <x:xf numFmtId="0" fontId="14" fillId="8" borderId="0" xfId="0" applyNumberFormat="1" applyFont="1" applyFill="1" applyBorder="1" applyAlignment="1">
      <x:alignment horizontal="center"/>
    </x:xf>
    <x:xf numFmtId="0" fontId="14" fillId="8" borderId="0" xfId="0" applyNumberFormat="1" applyFont="1" applyFill="1" applyBorder="1" applyAlignment="1">
      <x:alignment horizontal="center" wrapText="1"/>
    </x:xf>
    <x:xf numFmtId="0" fontId="14" fillId="8" borderId="0" xfId="0" applyNumberFormat="1" applyFont="1" applyFill="1" applyBorder="1" applyAlignment="1">
      <x:alignment horizontal="center" vertical="center" wrapText="1"/>
    </x:xf>
    <x:xf numFmtId="0" fontId="10" fillId="11" borderId="0" xfId="0" applyNumberFormat="1" applyFont="1" applyFill="1" applyBorder="1" applyAlignment="1">
      <x:alignment horizontal="center"/>
    </x:xf>
    <x:xf numFmtId="0" fontId="15" fillId="11" borderId="0" xfId="0" applyNumberFormat="1" applyFont="1" applyFill="1" applyBorder="1" applyAlignment="1">
      <x:alignment horizontal="center"/>
    </x:xf>
    <x:xf numFmtId="0" fontId="15" fillId="11" borderId="0" xfId="0" applyNumberFormat="1" applyFont="1" applyFill="1" applyBorder="1" applyAlignment="1">
      <x:alignment horizontal="left"/>
    </x:xf>
    <x:xf numFmtId="0" fontId="15" fillId="11" borderId="0" xfId="0" applyNumberFormat="1" applyFont="1" applyFill="1" applyBorder="1" applyAlignment="1">
      <x:alignment horizontal="left" vertical="center"/>
    </x:xf>
    <x:xf numFmtId="0" fontId="0" fillId="8" borderId="0" xfId="0" applyNumberFormat="1" applyFont="1" applyFill="1" applyBorder="1"/>
    <x:xf numFmtId="0" fontId="13" fillId="8" borderId="0" xfId="0" applyNumberFormat="1" applyFont="1" applyFill="1" applyBorder="1"/>
    <x:xf numFmtId="0" fontId="13" fillId="8" borderId="0" xfId="0" applyNumberFormat="1" applyFont="1" applyFill="1" applyBorder="1" applyAlignment="1">
      <x:alignment wrapText="1"/>
    </x:xf>
    <x:xf numFmtId="0" fontId="13" fillId="8" borderId="0" xfId="0" applyNumberFormat="1" applyFont="1" applyFill="1" applyBorder="1" applyAlignment="1">
      <x:alignment vertical="top" wrapText="1"/>
    </x:xf>
    <x:xf numFmtId="0" fontId="16" fillId="0" borderId="0" xfId="0" applyNumberFormat="1" applyFont="1" applyFill="1" applyBorder="1"/>
    <x:xf numFmtId="0" fontId="16" fillId="0" borderId="0" xfId="0" applyNumberFormat="1" applyFont="1" applyFill="1" applyBorder="1" applyAlignment="1">
      <x:alignment horizontal="center"/>
    </x:xf>
    <x:xf numFmtId="0" fontId="16" fillId="0" borderId="0" xfId="0" applyNumberFormat="1" applyFont="1" applyFill="1" applyBorder="1" applyAlignment="1">
      <x:alignment horizontal="center" vertical="center"/>
    </x:xf>
    <x:xf numFmtId="0" fontId="14" fillId="0" borderId="0" xfId="0" applyNumberFormat="1" applyFont="1" applyFill="1" applyBorder="1"/>
    <x:xf numFmtId="0" fontId="14" fillId="0" borderId="0" xfId="0" applyNumberFormat="1" applyFont="1" applyFill="1" applyBorder="1" applyAlignment="1">
      <x:alignment horizontal="center"/>
    </x:xf>
    <x:xf numFmtId="0" fontId="14" fillId="0" borderId="0" xfId="0" applyNumberFormat="1" applyFont="1" applyFill="1" applyBorder="1" applyAlignment="1">
      <x:alignment horizontal="center" vertical="center"/>
    </x:xf>
  </x:cellXfs>
  <x:cellStyles count="1">
    <x:cellStyle name="Normal" xfId="0"/>
  </x:cellStyles>
  <x:dxfs count="2">
    <x:dxf>
      <x:font>
        <x:b/>
        <x:color rgb="FFB91C1C"/>
      </x:font>
    </x:dxf>
    <x:dxf>
      <x:font>
        <x:b/>
        <x:color rgb="FFB91C1C"/>
      </x:font>
    </x:dxf>
  </x:dxfs>
</x:styleSheet>
</file>

<file path=xl/_rels/workbook.xml.rels>&#65279;<?xml version="1.0" encoding="utf-8"?><Relationships xmlns="http://schemas.openxmlformats.org/package/2006/relationships"><Relationship Type="http://schemas.openxmlformats.org/officeDocument/2006/relationships/styles" Target="/xl/styles.xml" Id="R253f091944de4249" /><Relationship Type="http://schemas.openxmlformats.org/officeDocument/2006/relationships/theme" Target="/xl/theme/theme1.xml" Id="R144e2c71a0a440ad" /><Relationship Type="http://schemas.openxmlformats.org/officeDocument/2006/relationships/sharedStrings" Target="/xl/sharedStrings.xml" Id="R7bd697eab78f4bc4" /><Relationship Type="http://schemas.openxmlformats.org/officeDocument/2006/relationships/worksheet" Target="/xl/worksheets/sheet1.xml" Id="Rd611721e0491456b" /><Relationship Type="http://schemas.openxmlformats.org/officeDocument/2006/relationships/worksheet" Target="/xl/worksheets/sheet2.xml" Id="Rd6e05496e5084ea7"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FormatPr defaultRowHeight="15"/>
  <x:cols>
    <x:col min="1" max="1" width="35" hidden="0" customWidth="1"/>
    <x:col min="2" max="2" width="18" hidden="0" customWidth="1"/>
    <x:col min="3" max="3" width="18" hidden="0" customWidth="1"/>
    <x:col min="4" max="4" width="18" hidden="0" customWidth="1"/>
    <x:col min="5" max="5" width="18" hidden="0" customWidth="1"/>
    <x:col min="6" max="6" width="34" hidden="0" customWidth="1"/>
    <x:col min="7" max="7" width="3" hidden="0" customWidth="1"/>
    <x:col min="8" max="8" width="3" hidden="0" customWidth="1"/>
  </x:cols>
  <x:sheetData>
    <x:row r="1" ht="30" customHeight="1">
      <x:c r="A1" s="82" t="str">
        <x:v>THE DIASPORA AUDIT — BUILD YOUR NUMBER</x:v>
      </x:c>
      <x:c r="B1" s="82"/>
      <x:c r="C1" s="82"/>
      <x:c r="D1" s="82"/>
      <x:c r="E1" s="82"/>
      <x:c r="F1" s="82"/>
      <x:c r="G1" s="5"/>
      <x:c r="H1" s="5"/>
    </x:row>
    <x:row r="2" ht="24" customHeight="1">
      <x:c r="A2" s="83" t="str">
        <x:v>A practical monthly budget comparison for your life in the Diaspora and in Israel</x:v>
      </x:c>
      <x:c r="B2" s="83"/>
      <x:c r="C2" s="83"/>
      <x:c r="D2" s="83"/>
      <x:c r="E2" s="83"/>
      <x:c r="F2" s="83"/>
      <x:c r="G2" s="11"/>
      <x:c r="H2" s="11"/>
    </x:row>
    <x:row r="3">
      <x:c r="A3" s="84"/>
      <x:c r="B3" s="84"/>
      <x:c r="C3" s="84"/>
      <x:c r="D3" s="84"/>
      <x:c r="E3" s="84"/>
      <x:c r="F3" s="84"/>
    </x:row>
    <x:row r="4" ht="32" customHeight="1">
      <x:c r="A4" s="56" t="str">
        <x:v>Enter your own estimates in the blue input cells. Totals and comparisons calculate automatically.</x:v>
      </x:c>
      <x:c r="B4" s="56"/>
      <x:c r="C4" s="56"/>
      <x:c r="D4" s="56"/>
      <x:c r="E4" s="56"/>
      <x:c r="F4" s="56"/>
      <x:c r="G4" s="16"/>
      <x:c r="H4" s="16"/>
    </x:row>
    <x:row r="5">
      <x:c r="A5" s="84"/>
      <x:c r="B5" s="84"/>
      <x:c r="C5" s="84"/>
      <x:c r="D5" s="84"/>
      <x:c r="E5" s="84"/>
      <x:c r="F5" s="84"/>
    </x:row>
    <x:row r="6">
      <x:c r="A6" s="85" t="str">
        <x:v>PLANNING ASSUMPTIONS</x:v>
      </x:c>
      <x:c r="B6" s="85" t="str"/>
      <x:c r="C6" s="85" t="str"/>
      <x:c r="D6" s="85" t="str"/>
      <x:c r="E6" s="85"/>
      <x:c r="F6" s="85"/>
      <x:c r="G6" s="22"/>
      <x:c r="H6" s="22"/>
    </x:row>
    <x:row r="7">
      <x:c r="A7" s="86" t="str">
        <x:v>Item</x:v>
      </x:c>
      <x:c r="B7" s="86" t="str">
        <x:v>Your Input</x:v>
      </x:c>
      <x:c r="C7" s="86" t="str">
        <x:v>Notes</x:v>
      </x:c>
      <x:c r="D7" s="84" t="str"/>
      <x:c r="E7" s="84"/>
      <x:c r="F7" s="84"/>
    </x:row>
    <x:row r="8">
      <x:c r="A8" s="84" t="str">
        <x:v>Monthly net income — Diaspora</x:v>
      </x:c>
      <x:c r="B8" s="87" t="n">
        <x:v>0</x:v>
      </x:c>
      <x:c r="C8" s="84" t="str">
        <x:v>After-tax household income</x:v>
      </x:c>
      <x:c r="D8" s="84" t="str"/>
      <x:c r="E8" s="84"/>
      <x:c r="F8" s="84"/>
    </x:row>
    <x:row r="9">
      <x:c r="A9" s="84" t="str">
        <x:v>Monthly net income — Israel</x:v>
      </x:c>
      <x:c r="B9" s="87" t="n">
        <x:v>0</x:v>
      </x:c>
      <x:c r="C9" s="84" t="str">
        <x:v>Expected after-tax household income</x:v>
      </x:c>
      <x:c r="D9" s="84" t="str"/>
      <x:c r="E9" s="84"/>
      <x:c r="F9" s="84"/>
    </x:row>
    <x:row r="10">
      <x:c r="A10" s="84" t="str">
        <x:v>USD / ILS exchange rate</x:v>
      </x:c>
      <x:c r="B10" s="88" t="n">
        <x:v>3.05</x:v>
      </x:c>
      <x:c r="C10" s="84" t="str">
        <x:v>Planning assumption; update as needed</x:v>
      </x:c>
      <x:c r="D10" s="84" t="str"/>
      <x:c r="E10" s="84"/>
      <x:c r="F10" s="84"/>
    </x:row>
    <x:row r="11">
      <x:c r="A11" s="84"/>
      <x:c r="B11" s="84"/>
      <x:c r="C11" s="84"/>
      <x:c r="D11" s="84"/>
      <x:c r="E11" s="84"/>
      <x:c r="F11" s="84"/>
    </x:row>
    <x:row r="12">
      <x:c r="A12" s="84"/>
      <x:c r="B12" s="84"/>
      <x:c r="C12" s="84"/>
      <x:c r="D12" s="84"/>
      <x:c r="E12" s="84"/>
      <x:c r="F12" s="84"/>
    </x:row>
    <x:row r="13" ht="32" customHeight="1">
      <x:c r="A13" s="61" t="str">
        <x:v>CATEGORY</x:v>
      </x:c>
      <x:c r="B13" s="61" t="str">
        <x:v>DIASPORA / MONTH</x:v>
      </x:c>
      <x:c r="C13" s="61" t="str">
        <x:v>ISRAEL / MONTH (₪)</x:v>
      </x:c>
      <x:c r="D13" s="61" t="str">
        <x:v>ISRAEL / MONTH ($)</x:v>
      </x:c>
      <x:c r="E13" s="61" t="str">
        <x:v>DIFFERENCE ($)</x:v>
      </x:c>
      <x:c r="F13" s="61" t="str">
        <x:v>NOTES</x:v>
      </x:c>
      <x:c r="G13" t="str"/>
      <x:c r="H13" t="str"/>
    </x:row>
    <x:row r="14">
      <x:c r="A14" s="84" t="str">
        <x:v>Housing — rent / mortgage</x:v>
      </x:c>
      <x:c r="B14" s="87" t="n">
        <x:v>0</x:v>
      </x:c>
      <x:c r="C14" s="89" t="n">
        <x:v>0</x:v>
      </x:c>
      <x:c r="D14" s="90" t="n">
        <x:f>IFERROR(C14/$B$10,0)</x:f>
        <x:v>0</x:v>
      </x:c>
      <x:c r="E14" s="90" t="n">
        <x:f>D14-B14</x:f>
        <x:v>0</x:v>
      </x:c>
      <x:c r="F14" s="84" t="str"/>
    </x:row>
    <x:row r="15">
      <x:c r="A15" s="84" t="str">
        <x:v>Property tax / arnona</x:v>
      </x:c>
      <x:c r="B15" s="87" t="n">
        <x:v>0</x:v>
      </x:c>
      <x:c r="C15" s="89" t="n">
        <x:v>0</x:v>
      </x:c>
      <x:c r="D15" s="90" t="n">
        <x:f>IFERROR(C15/$B$10,0)</x:f>
        <x:v>0</x:v>
      </x:c>
      <x:c r="E15" s="90" t="n">
        <x:f>D15-B15</x:f>
        <x:v>0</x:v>
      </x:c>
      <x:c r="F15" s="84" t="str"/>
    </x:row>
    <x:row r="16">
      <x:c r="A16" s="84" t="str">
        <x:v>Homeowners / renters insurance</x:v>
      </x:c>
      <x:c r="B16" s="87" t="n">
        <x:v>0</x:v>
      </x:c>
      <x:c r="C16" s="89" t="n">
        <x:v>0</x:v>
      </x:c>
      <x:c r="D16" s="90" t="n">
        <x:f>IFERROR(C16/$B$10,0)</x:f>
        <x:v>0</x:v>
      </x:c>
      <x:c r="E16" s="90" t="n">
        <x:f>D16-B16</x:f>
        <x:v>0</x:v>
      </x:c>
      <x:c r="F16" s="84" t="str"/>
    </x:row>
    <x:row r="17">
      <x:c r="A17" s="84" t="str">
        <x:v>Utilities</x:v>
      </x:c>
      <x:c r="B17" s="87" t="n">
        <x:v>0</x:v>
      </x:c>
      <x:c r="C17" s="89" t="n">
        <x:v>0</x:v>
      </x:c>
      <x:c r="D17" s="90" t="n">
        <x:f>IFERROR(C17/$B$10,0)</x:f>
        <x:v>0</x:v>
      </x:c>
      <x:c r="E17" s="90" t="n">
        <x:f>D17-B17</x:f>
        <x:v>0</x:v>
      </x:c>
      <x:c r="F17" s="84" t="str"/>
    </x:row>
    <x:row r="18">
      <x:c r="A18" s="84" t="str">
        <x:v>Internet / mobile</x:v>
      </x:c>
      <x:c r="B18" s="87" t="n">
        <x:v>0</x:v>
      </x:c>
      <x:c r="C18" s="89" t="n">
        <x:v>0</x:v>
      </x:c>
      <x:c r="D18" s="90" t="n">
        <x:f>IFERROR(C18/$B$10,0)</x:f>
        <x:v>0</x:v>
      </x:c>
      <x:c r="E18" s="90" t="n">
        <x:f>D18-B18</x:f>
        <x:v>0</x:v>
      </x:c>
      <x:c r="F18" s="84" t="str"/>
    </x:row>
    <x:row r="19">
      <x:c r="A19" s="84" t="str">
        <x:v>Groceries &amp; household</x:v>
      </x:c>
      <x:c r="B19" s="87" t="n">
        <x:v>0</x:v>
      </x:c>
      <x:c r="C19" s="89" t="n">
        <x:v>0</x:v>
      </x:c>
      <x:c r="D19" s="90" t="n">
        <x:f>IFERROR(C19/$B$10,0)</x:f>
        <x:v>0</x:v>
      </x:c>
      <x:c r="E19" s="90" t="n">
        <x:f>D19-B19</x:f>
        <x:v>0</x:v>
      </x:c>
      <x:c r="F19" s="84" t="str"/>
    </x:row>
    <x:row r="20">
      <x:c r="A20" s="84" t="str">
        <x:v>Other Jewish-Lifestyle Costs / Premium</x:v>
      </x:c>
      <x:c r="B20" s="87" t="n">
        <x:v>0</x:v>
      </x:c>
      <x:c r="C20" s="89" t="n">
        <x:v>0</x:v>
      </x:c>
      <x:c r="D20" s="90" t="n">
        <x:f>IFERROR(C20/$B$10,0)</x:f>
        <x:v>0</x:v>
      </x:c>
      <x:c r="E20" s="90" t="n">
        <x:f>D20-B20</x:f>
        <x:v>0</x:v>
      </x:c>
      <x:c r="F20" s="84" t="str"/>
    </x:row>
    <x:row r="21">
      <x:c r="A21" s="84" t="str">
        <x:v>Transportation / vehicle</x:v>
      </x:c>
      <x:c r="B21" s="87" t="n">
        <x:v>0</x:v>
      </x:c>
      <x:c r="C21" s="89" t="n">
        <x:v>0</x:v>
      </x:c>
      <x:c r="D21" s="90" t="n">
        <x:f>IFERROR(C21/$B$10,0)</x:f>
        <x:v>0</x:v>
      </x:c>
      <x:c r="E21" s="90" t="n">
        <x:f>D21-B21</x:f>
        <x:v>0</x:v>
      </x:c>
      <x:c r="F21" s="84" t="str"/>
    </x:row>
    <x:row r="22">
      <x:c r="A22" s="84" t="str">
        <x:v>Fuel / public transportation</x:v>
      </x:c>
      <x:c r="B22" s="87" t="n">
        <x:v>0</x:v>
      </x:c>
      <x:c r="C22" s="89" t="n">
        <x:v>0</x:v>
      </x:c>
      <x:c r="D22" s="90" t="n">
        <x:f>IFERROR(C22/$B$10,0)</x:f>
        <x:v>0</x:v>
      </x:c>
      <x:c r="E22" s="90" t="n">
        <x:f>D22-B22</x:f>
        <x:v>0</x:v>
      </x:c>
      <x:c r="F22" s="84" t="str"/>
    </x:row>
    <x:row r="23">
      <x:c r="A23" s="84" t="str">
        <x:v>Health insurance / healthcare</x:v>
      </x:c>
      <x:c r="B23" s="87" t="n">
        <x:v>0</x:v>
      </x:c>
      <x:c r="C23" s="89" t="n">
        <x:v>0</x:v>
      </x:c>
      <x:c r="D23" s="90" t="n">
        <x:f>IFERROR(C23/$B$10,0)</x:f>
        <x:v>0</x:v>
      </x:c>
      <x:c r="E23" s="90" t="n">
        <x:f>D23-B23</x:f>
        <x:v>0</x:v>
      </x:c>
      <x:c r="F23" s="84" t="str"/>
    </x:row>
    <x:row r="24">
      <x:c r="A24" s="84" t="str">
        <x:v>Medications / supplemental coverage</x:v>
      </x:c>
      <x:c r="B24" s="87" t="n">
        <x:v>0</x:v>
      </x:c>
      <x:c r="C24" s="89" t="n">
        <x:v>0</x:v>
      </x:c>
      <x:c r="D24" s="90" t="n">
        <x:f>IFERROR(C24/$B$10,0)</x:f>
        <x:v>0</x:v>
      </x:c>
      <x:c r="E24" s="90" t="n">
        <x:f>D24-B24</x:f>
        <x:v>0</x:v>
      </x:c>
      <x:c r="F24" s="84" t="str"/>
    </x:row>
    <x:row r="25">
      <x:c r="A25" s="84" t="str">
        <x:v>Synagogue / community dues</x:v>
      </x:c>
      <x:c r="B25" s="87" t="n">
        <x:v>0</x:v>
      </x:c>
      <x:c r="C25" s="89" t="n">
        <x:v>0</x:v>
      </x:c>
      <x:c r="D25" s="90" t="n">
        <x:f>IFERROR(C25/$B$10,0)</x:f>
        <x:v>0</x:v>
      </x:c>
      <x:c r="E25" s="90" t="n">
        <x:f>D25-B25</x:f>
        <x:v>0</x:v>
      </x:c>
      <x:c r="F25" s="84" t="str"/>
    </x:row>
    <x:row r="26">
      <x:c r="A26" s="84" t="str">
        <x:v>Jewish education / tuition</x:v>
      </x:c>
      <x:c r="B26" s="87" t="n">
        <x:v>0</x:v>
      </x:c>
      <x:c r="C26" s="89" t="n">
        <x:v>0</x:v>
      </x:c>
      <x:c r="D26" s="90" t="n">
        <x:f>IFERROR(C26/$B$10,0)</x:f>
        <x:v>0</x:v>
      </x:c>
      <x:c r="E26" s="90" t="n">
        <x:f>D26-B26</x:f>
        <x:v>0</x:v>
      </x:c>
      <x:c r="F26" s="84" t="str"/>
    </x:row>
    <x:row r="27">
      <x:c r="A27" s="84" t="str">
        <x:v>Childcare / camps</x:v>
      </x:c>
      <x:c r="B27" s="87" t="n">
        <x:v>0</x:v>
      </x:c>
      <x:c r="C27" s="89" t="n">
        <x:v>0</x:v>
      </x:c>
      <x:c r="D27" s="90" t="n">
        <x:f>IFERROR(C27/$B$10,0)</x:f>
        <x:v>0</x:v>
      </x:c>
      <x:c r="E27" s="90" t="n">
        <x:f>D27-B27</x:f>
        <x:v>0</x:v>
      </x:c>
      <x:c r="F27" s="84" t="str"/>
    </x:row>
    <x:row r="28">
      <x:c r="A28" s="84" t="str">
        <x:v>Travel to family / Israel-U.S.</x:v>
      </x:c>
      <x:c r="B28" s="87" t="n">
        <x:v>0</x:v>
      </x:c>
      <x:c r="C28" s="89" t="n">
        <x:v>0</x:v>
      </x:c>
      <x:c r="D28" s="90" t="n">
        <x:f>IFERROR(C28/$B$10,0)</x:f>
        <x:v>0</x:v>
      </x:c>
      <x:c r="E28" s="90" t="n">
        <x:f>D28-B28</x:f>
        <x:v>0</x:v>
      </x:c>
      <x:c r="F28" s="84" t="str"/>
    </x:row>
    <x:row r="29">
      <x:c r="A29" s="84" t="str">
        <x:v>Entertainment / dining</x:v>
      </x:c>
      <x:c r="B29" s="87" t="n">
        <x:v>0</x:v>
      </x:c>
      <x:c r="C29" s="89" t="n">
        <x:v>0</x:v>
      </x:c>
      <x:c r="D29" s="90" t="n">
        <x:f>IFERROR(C29/$B$10,0)</x:f>
        <x:v>0</x:v>
      </x:c>
      <x:c r="E29" s="90" t="n">
        <x:f>D29-B29</x:f>
        <x:v>0</x:v>
      </x:c>
      <x:c r="F29" s="84" t="str"/>
    </x:row>
    <x:row r="30">
      <x:c r="A30" s="84" t="str">
        <x:v>Clothing / personal</x:v>
      </x:c>
      <x:c r="B30" s="87" t="n">
        <x:v>0</x:v>
      </x:c>
      <x:c r="C30" s="89" t="n">
        <x:v>0</x:v>
      </x:c>
      <x:c r="D30" s="90" t="n">
        <x:f>IFERROR(C30/$B$10,0)</x:f>
        <x:v>0</x:v>
      </x:c>
      <x:c r="E30" s="90" t="n">
        <x:f>D30-B30</x:f>
        <x:v>0</x:v>
      </x:c>
      <x:c r="F30" s="84" t="str"/>
    </x:row>
    <x:row r="31">
      <x:c r="A31" s="84" t="str">
        <x:v>Tzedakah / charitable giving</x:v>
      </x:c>
      <x:c r="B31" s="87" t="n">
        <x:v>0</x:v>
      </x:c>
      <x:c r="C31" s="89" t="n">
        <x:v>0</x:v>
      </x:c>
      <x:c r="D31" s="90" t="n">
        <x:f>IFERROR(C31/$B$10,0)</x:f>
        <x:v>0</x:v>
      </x:c>
      <x:c r="E31" s="90" t="n">
        <x:f>D31-B31</x:f>
        <x:v>0</x:v>
      </x:c>
      <x:c r="F31" s="84" t="str"/>
    </x:row>
    <x:row r="32">
      <x:c r="A32" s="84" t="str">
        <x:v>Taxes not already reflected</x:v>
      </x:c>
      <x:c r="B32" s="87" t="n">
        <x:v>0</x:v>
      </x:c>
      <x:c r="C32" s="89" t="n">
        <x:v>0</x:v>
      </x:c>
      <x:c r="D32" s="90" t="n">
        <x:f>IFERROR(C32/$B$10,0)</x:f>
        <x:v>0</x:v>
      </x:c>
      <x:c r="E32" s="90" t="n">
        <x:f>D32-B32</x:f>
        <x:v>0</x:v>
      </x:c>
      <x:c r="F32" s="84" t="str"/>
    </x:row>
    <x:row r="33">
      <x:c r="A33" s="84" t="str">
        <x:v>Professional / financial services</x:v>
      </x:c>
      <x:c r="B33" s="87" t="n">
        <x:v>0</x:v>
      </x:c>
      <x:c r="C33" s="89" t="n">
        <x:v>0</x:v>
      </x:c>
      <x:c r="D33" s="90" t="n">
        <x:f>IFERROR(C33/$B$10,0)</x:f>
        <x:v>0</x:v>
      </x:c>
      <x:c r="E33" s="90" t="n">
        <x:f>D33-B33</x:f>
        <x:v>0</x:v>
      </x:c>
      <x:c r="F33" s="84" t="str"/>
    </x:row>
    <x:row r="34">
      <x:c r="A34" s="84" t="str">
        <x:v>Home maintenance</x:v>
      </x:c>
      <x:c r="B34" s="87" t="n">
        <x:v>0</x:v>
      </x:c>
      <x:c r="C34" s="89" t="n">
        <x:v>0</x:v>
      </x:c>
      <x:c r="D34" s="90" t="n">
        <x:f>IFERROR(C34/$B$10,0)</x:f>
        <x:v>0</x:v>
      </x:c>
      <x:c r="E34" s="90" t="n">
        <x:f>D34-B34</x:f>
        <x:v>0</x:v>
      </x:c>
      <x:c r="F34" s="84" t="str"/>
    </x:row>
    <x:row r="35">
      <x:c r="A35" s="84" t="str">
        <x:v>Other recurring expenses</x:v>
      </x:c>
      <x:c r="B35" s="87" t="n">
        <x:v>0</x:v>
      </x:c>
      <x:c r="C35" s="89" t="n">
        <x:v>0</x:v>
      </x:c>
      <x:c r="D35" s="90" t="n">
        <x:f>IFERROR(C35/$B$10,0)</x:f>
        <x:v>0</x:v>
      </x:c>
      <x:c r="E35" s="90" t="n">
        <x:f>D35-B35</x:f>
        <x:v>0</x:v>
      </x:c>
      <x:c r="F35" s="84" t="str"/>
    </x:row>
    <x:row r="36">
      <x:c r="A36" s="84" t="str">
        <x:v>Contingency / unexpected costs</x:v>
      </x:c>
      <x:c r="B36" s="87" t="n">
        <x:v>0</x:v>
      </x:c>
      <x:c r="C36" s="89" t="n">
        <x:v>0</x:v>
      </x:c>
      <x:c r="D36" s="90" t="n">
        <x:f>IFERROR(C36/$B$10,0)</x:f>
        <x:v>0</x:v>
      </x:c>
      <x:c r="E36" s="90" t="n">
        <x:f>D36-B36</x:f>
        <x:v>0</x:v>
      </x:c>
      <x:c r="F36" s="84" t="str"/>
    </x:row>
    <x:row r="37">
      <x:c r="A37" s="91" t="str">
        <x:v>TOTAL MONTHLY EXPENSES</x:v>
      </x:c>
      <x:c r="B37" s="92" t="n">
        <x:f>SUM(B14:B36)</x:f>
        <x:v>0</x:v>
      </x:c>
      <x:c r="C37" s="93" t="n">
        <x:f>SUM(C14:C36)</x:f>
        <x:v>0</x:v>
      </x:c>
      <x:c r="D37" s="92" t="n">
        <x:f>SUM(D14:D36)</x:f>
        <x:v>0</x:v>
      </x:c>
      <x:c r="E37" s="92" t="n">
        <x:f>D37-B37</x:f>
        <x:v>0</x:v>
      </x:c>
      <x:c r="F37" s="84"/>
    </x:row>
    <x:row r="38">
      <x:c r="A38" s="84"/>
      <x:c r="B38" s="84"/>
      <x:c r="C38" s="84"/>
      <x:c r="D38" s="84"/>
      <x:c r="E38" s="84"/>
      <x:c r="F38" s="84"/>
    </x:row>
    <x:row r="39">
      <x:c r="A39" s="84"/>
      <x:c r="B39" s="84"/>
      <x:c r="C39" s="84"/>
      <x:c r="D39" s="84"/>
      <x:c r="E39" s="84"/>
      <x:c r="F39" s="84"/>
    </x:row>
    <x:row r="40">
      <x:c r="A40" s="85" t="str">
        <x:v>YOUR NUMBER — MONTHLY CASH-FLOW SNAPSHOT</x:v>
      </x:c>
      <x:c r="B40" s="85"/>
      <x:c r="C40" s="85"/>
      <x:c r="D40" s="85"/>
      <x:c r="E40" s="85"/>
      <x:c r="F40" s="85"/>
      <x:c r="G40" s="22"/>
      <x:c r="H40" s="22"/>
    </x:row>
    <x:row r="41">
      <x:c r="A41" s="86" t="str">
        <x:v>Measure</x:v>
      </x:c>
      <x:c r="B41" s="86" t="str">
        <x:v>Diaspora</x:v>
      </x:c>
      <x:c r="C41" s="86" t="str">
        <x:v>Israel (USD equivalent)</x:v>
      </x:c>
      <x:c r="D41" s="86" t="str">
        <x:v>Difference</x:v>
      </x:c>
      <x:c r="E41" s="84"/>
      <x:c r="F41" s="84"/>
    </x:row>
    <x:row r="42">
      <x:c r="A42" s="84" t="str">
        <x:v>Net monthly income</x:v>
      </x:c>
      <x:c r="B42" s="90" t="n">
        <x:f>$B$8</x:f>
        <x:v>0</x:v>
      </x:c>
      <x:c r="C42" s="90" t="n">
        <x:f>$B$9</x:f>
        <x:v>0</x:v>
      </x:c>
      <x:c r="D42" s="90" t="n">
        <x:f>C42-B42</x:f>
        <x:v>0</x:v>
      </x:c>
      <x:c r="E42" s="84"/>
      <x:c r="F42" s="84"/>
    </x:row>
    <x:row r="43">
      <x:c r="A43" s="84" t="str">
        <x:v>Total monthly expenses</x:v>
      </x:c>
      <x:c r="B43" s="90" t="n">
        <x:f>B37</x:f>
        <x:v>0</x:v>
      </x:c>
      <x:c r="C43" s="90" t="n">
        <x:f>D37</x:f>
        <x:v>0</x:v>
      </x:c>
      <x:c r="D43" s="90" t="n">
        <x:f>C43-B43</x:f>
        <x:v>0</x:v>
      </x:c>
      <x:c r="E43" s="84"/>
      <x:c r="F43" s="84"/>
    </x:row>
    <x:row r="44">
      <x:c r="A44" s="91" t="str">
        <x:v>Monthly surplus / (shortfall)</x:v>
      </x:c>
      <x:c r="B44" s="92" t="n">
        <x:f>B42-B43</x:f>
        <x:v>0</x:v>
      </x:c>
      <x:c r="C44" s="92" t="n">
        <x:f>C42-C43</x:f>
        <x:v>0</x:v>
      </x:c>
      <x:c r="D44" s="92" t="n">
        <x:f>C44-B44</x:f>
        <x:v>0</x:v>
      </x:c>
      <x:c r="E44" s="84"/>
      <x:c r="F44" s="84"/>
    </x:row>
    <x:row r="45">
      <x:c r="A45" s="91" t="str">
        <x:v>Annual surplus / (shortfall)</x:v>
      </x:c>
      <x:c r="B45" s="92" t="n">
        <x:f>B44*12</x:f>
        <x:v>0</x:v>
      </x:c>
      <x:c r="C45" s="92" t="n">
        <x:f>C44*12</x:f>
        <x:v>0</x:v>
      </x:c>
      <x:c r="D45" s="92" t="n">
        <x:f>C45-B45</x:f>
        <x:v>0</x:v>
      </x:c>
      <x:c r="E45" s="84"/>
      <x:c r="F45" s="84"/>
    </x:row>
    <x:row r="46">
      <x:c r="A46" s="84"/>
      <x:c r="B46" s="84"/>
      <x:c r="C46" s="84"/>
      <x:c r="D46" s="84"/>
      <x:c r="E46" s="84"/>
      <x:c r="F46" s="84"/>
    </x:row>
    <x:row r="47" ht="34" customHeight="1">
      <x:c r="A47" s="67" t="str">
        <x:v>Planning note: This worksheet is a decision-support tool, not tax, legal, investment, or financial advice. Use realistic estimates and verify major assumptions before acting.</x:v>
      </x:c>
      <x:c r="B47" s="67"/>
      <x:c r="C47" s="67"/>
      <x:c r="D47" s="67"/>
      <x:c r="E47" s="67"/>
      <x:c r="F47" s="67"/>
      <x:c r="G47" s="38"/>
      <x:c r="H47" s="38"/>
    </x:row>
  </x:sheetData>
  <x:mergeCells>
    <x:mergeCell ref="A1:H1"/>
    <x:mergeCell ref="A2:H2"/>
    <x:mergeCell ref="A4:H4"/>
    <x:mergeCell ref="A40:H40"/>
    <x:mergeCell ref="A47:H47"/>
  </x:mergeCells>
  <x:conditionalFormatting sqref="B44:C45">
    <x:cfRule type="expression" dxfId="0" priority="1">
      <x:formula>B44&lt;0</x:formula>
    </x:cfRule>
  </x:conditionalFormatting>
  <x:conditionalFormatting sqref="D42:D45">
    <x:cfRule type="expression" dxfId="1" priority="2">
      <x:formula>D42&lt;0</x:formula>
    </x:cfRule>
  </x:conditionalFormatting>
  <x:pageMargins left="0.7" right="0.7" top="0.75" bottom="0.75" header="0.3" footer="0.3"/>
</x:worksheet>
</file>

<file path=xl/worksheets/sheet2.xml><?xml version="1.0" encoding="utf-8"?>
<x:worksheet xmlns:x="http://schemas.openxmlformats.org/spreadsheetml/2006/main">
  <x:sheetFormatPr defaultRowHeight="15"/>
  <x:cols>
    <x:col min="1" max="1" width="6" hidden="0" customWidth="1"/>
    <x:col min="2" max="2" width="18" hidden="0" customWidth="1"/>
    <x:col min="3" max="3" width="18" hidden="0" customWidth="1"/>
    <x:col min="4" max="4" width="18" hidden="0" customWidth="1"/>
    <x:col min="5" max="5" width="18" hidden="0" customWidth="1"/>
    <x:col min="6" max="6" width="18" hidden="0" customWidth="1"/>
  </x:cols>
  <x:sheetData>
    <x:row r="1" ht="30" customHeight="1">
      <x:c r="A1" s="125" t="str">
        <x:v>BUILD YOUR NUMBER — HOW TO USE THIS WORKSHEET</x:v>
      </x:c>
      <x:c r="B1" s="125"/>
      <x:c r="C1" s="125"/>
      <x:c r="D1" s="125"/>
      <x:c r="E1" s="125"/>
      <x:c r="F1" s="125"/>
    </x:row>
    <x:row r="3" ht="28" customHeight="1">
      <x:c r="A3" s="128" t="str">
        <x:v>The goal is not to produce a perfect forecast. It is to replace assumptions with a realistic planning range.</x:v>
      </x:c>
      <x:c r="B3" s="128"/>
      <x:c r="C3" s="128"/>
      <x:c r="D3" s="128"/>
      <x:c r="E3" s="128"/>
      <x:c r="F3" s="128"/>
    </x:row>
    <x:row r="5" ht="34" customHeight="1">
      <x:c r="A5" s="130" t="n">
        <x:v>1</x:v>
      </x:c>
      <x:c r="B5" s="135" t="str">
        <x:v>Enter current Diaspora monthly net income and expected Israel monthly net income.</x:v>
      </x:c>
      <x:c r="C5" s="135"/>
      <x:c r="D5" s="135"/>
      <x:c r="E5" s="135"/>
      <x:c r="F5" s="135"/>
    </x:row>
    <x:row r="6" ht="34" customHeight="1">
      <x:c r="A6" s="130" t="n">
        <x:v>2</x:v>
      </x:c>
      <x:c r="B6" s="135" t="str">
        <x:v>Enter a planning USD/ILS exchange rate. The worksheet converts Israel expenses to dollars automatically.</x:v>
      </x:c>
      <x:c r="C6" s="135"/>
      <x:c r="D6" s="135"/>
      <x:c r="E6" s="135"/>
      <x:c r="F6" s="135"/>
    </x:row>
    <x:row r="7" ht="34" customHeight="1">
      <x:c r="A7" s="130" t="n">
        <x:v>3</x:v>
      </x:c>
      <x:c r="B7" s="135" t="str">
        <x:v>Fill in monthly expenses. Use actual statements where possible; otherwise use conservative estimates.</x:v>
      </x:c>
      <x:c r="C7" s="135"/>
      <x:c r="D7" s="135"/>
      <x:c r="E7" s="135"/>
      <x:c r="F7" s="135"/>
    </x:row>
    <x:row r="8" ht="34" customHeight="1">
      <x:c r="A8" s="130" t="n">
        <x:v>4</x:v>
      </x:c>
      <x:c r="B8" s="135" t="str">
        <x:v>Review the monthly and annual surplus/shortfall comparison.</x:v>
      </x:c>
      <x:c r="C8" s="135"/>
      <x:c r="D8" s="135"/>
      <x:c r="E8" s="135"/>
      <x:c r="F8" s="135"/>
    </x:row>
    <x:row r="9" ht="34" customHeight="1">
      <x:c r="A9" s="130" t="n">
        <x:v>5</x:v>
      </x:c>
      <x:c r="B9" s="135" t="str">
        <x:v>Revisit uncertain numbers and test alternatives before drawing conclusions.</x:v>
      </x:c>
      <x:c r="C9" s="135"/>
      <x:c r="D9" s="135"/>
      <x:c r="E9" s="135"/>
      <x:c r="F9" s="135"/>
    </x:row>
    <x:row r="11" ht="36" customHeight="1">
      <x:c r="A11" s="139" t="str">
        <x:v>Experienced Excel users may add additional expense categories as needed; when adding rows, verify that the new entries are included in all applicable formulas and totals.</x:v>
      </x:c>
      <x:c r="B11" s="139"/>
      <x:c r="C11" s="139"/>
      <x:c r="D11" s="139"/>
      <x:c r="E11" s="139"/>
      <x:c r="F11" s="139"/>
    </x:row>
    <x:row r="13" ht="26" customHeight="1">
      <x:c r="A13" s="143" t="str">
        <x:v>A NOTE ABOUT “OTHER JEWISH-LIFESTYLE COSTS / PREMIUM”</x:v>
      </x:c>
      <x:c r="B13" s="143"/>
      <x:c r="C13" s="143"/>
      <x:c r="D13" s="143"/>
      <x:c r="E13" s="143"/>
      <x:c r="F13" s="143"/>
    </x:row>
    <x:row r="14" ht="78" customHeight="1">
      <x:c r="A14" s="147" t="str">
        <x:v>Additional costs associated with maintaining Jewish religious and communal life that are not already included elsewhere in this worksheet—for example, the incremental cost of kosher food, holiday and Shabbat expenses, ritual items, or other recurring Jewish-lifestyle costs. Do not include expenses already entered under housing, Jewish education, synagogue/community costs, or other categories.</x:v>
      </x:c>
      <x:c r="B14" s="147"/>
      <x:c r="C14" s="147"/>
      <x:c r="D14" s="147"/>
      <x:c r="E14" s="147"/>
      <x:c r="F14" s="147"/>
    </x:row>
    <x:row r="17" ht="22" customHeight="1">
      <x:c r="A17" s="150" t="str">
        <x:v>BUILD THE BRIDGE BEFORE YOU STEP ONTO IT.</x:v>
      </x:c>
      <x:c r="B17" s="150"/>
      <x:c r="C17" s="150"/>
      <x:c r="D17" s="150"/>
      <x:c r="E17" s="150"/>
      <x:c r="F17" s="150"/>
    </x:row>
    <x:row r="19" ht="22" customHeight="1">
      <x:c r="A19" s="153" t="str">
        <x:v>Don’t just think about aliyah. Audit it.</x:v>
      </x:c>
      <x:c r="B19" s="153"/>
      <x:c r="C19" s="153"/>
      <x:c r="D19" s="153"/>
      <x:c r="E19" s="153"/>
      <x:c r="F19" s="153"/>
    </x:row>
  </x:sheetData>
  <x:mergeCells>
    <x:mergeCell ref="A1:F1"/>
    <x:mergeCell ref="A3:F3"/>
    <x:mergeCell ref="B5:F5"/>
    <x:mergeCell ref="B6:F6"/>
    <x:mergeCell ref="B7:F7"/>
    <x:mergeCell ref="B8:F8"/>
    <x:mergeCell ref="B9:F9"/>
    <x:mergeCell ref="A11:F11"/>
    <x:mergeCell ref="A13:F13"/>
    <x:mergeCell ref="A14:F14"/>
    <x:mergeCell ref="A17:F17"/>
    <x:mergeCell ref="A19:F19"/>
  </x:mergeCells>
  <x:pageMargins left="0.7" right="0.7" top="0.75" bottom="0.75" header="0.3" footer="0.3"/>
</x:worksheet>
</file>